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verview" sheetId="1" state="visible" r:id="rId1"/>
    <sheet name="Physical Education GCSE AQA" sheetId="2" state="visible" r:id="rId2"/>
    <sheet name="Physical Education GCSE Edexcel" sheetId="3" state="visible" r:id="rId3"/>
    <sheet name="Physical Education GCSE OCR" sheetId="4" state="visible" r:id="rId4"/>
    <sheet name="Physical Education GCSE WJEC" sheetId="5" state="visible" r:id="rId5"/>
    <sheet name="Physical Education GCSE WJEC (S" sheetId="6" state="visible" r:id="rId6"/>
    <sheet name="Physical Education IGCSE Cambri" sheetId="7" state="visible" r:id="rId7"/>
    <sheet name="Sport BTEC (Level 2) First Awar" sheetId="8" state="visible" r:id="rId8"/>
    <sheet name="Sport BTEC Level 1 Introductory" sheetId="9" state="visible" r:id="rId9"/>
    <sheet name="Sport BTEC Level 2 First Certif" sheetId="10" state="visible" r:id="rId10"/>
    <sheet name="Sport BTEC Level 2 First Diplom" sheetId="11" state="visible" r:id="rId11"/>
    <sheet name="Sport BTEC Level 2 First Extend" sheetId="12" state="visible" r:id="rId12"/>
    <sheet name="Sport BTEC Level 2 Tech Award" sheetId="13" state="visible" r:id="rId13"/>
    <sheet name="Sport Science Level 2 Cambridge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b val="1"/>
    </font>
    <font>
      <name val="Proxima Nova"/>
      <color rgb="000563C1"/>
      <sz val="9"/>
      <u val="single"/>
    </font>
    <font>
      <name val="Proxima Nova"/>
      <color rgb="00888888"/>
      <sz val="14"/>
    </font>
    <font>
      <name val="Proxima Nova"/>
      <b val="1"/>
      <sz val="18"/>
    </font>
    <font>
      <name val="Proxima Nova"/>
      <sz val="11"/>
    </font>
    <font>
      <name val="Proxima Nova"/>
      <color rgb="00AAAAAA"/>
      <sz val="8"/>
    </font>
    <font>
      <name val="Proxima Nova"/>
      <b val="1"/>
      <color rgb="00FFFFFF"/>
      <sz val="12"/>
    </font>
    <font>
      <name val="Proxima Nova"/>
      <b val="1"/>
      <sz val="10"/>
    </font>
    <font>
      <name val="Proxima Nova"/>
      <sz val="10"/>
    </font>
    <font>
      <name val="Proxima Nova"/>
      <i val="1"/>
      <color rgb="00888888"/>
      <sz val="9"/>
    </font>
    <font>
      <name val="Proxima Nova"/>
      <b val="1"/>
      <color rgb="000563C1"/>
      <sz val="10"/>
      <u val="single"/>
    </font>
  </fonts>
  <fills count="4">
    <fill>
      <patternFill/>
    </fill>
    <fill>
      <patternFill patternType="gray125"/>
    </fill>
    <fill>
      <patternFill patternType="solid">
        <fgColor rgb="00B05DFF"/>
        <bgColor rgb="00B05DFF"/>
      </patternFill>
    </fill>
    <fill>
      <patternFill patternType="solid">
        <fgColor rgb="00EBEBEB"/>
        <bgColor rgb="00EBEBEB"/>
      </patternFill>
    </fill>
  </fills>
  <borders count="5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BBBBBB"/>
      </bottom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6" fillId="0" borderId="0" pivotButton="0" quotePrefix="0" xfId="0"/>
    <xf numFmtId="0" fontId="5" fillId="0" borderId="0" pivotButton="0" quotePrefix="0" xfId="0"/>
    <xf numFmtId="0" fontId="10" fillId="0" borderId="0" pivotButton="0" quotePrefix="0" xfId="0"/>
    <xf numFmtId="0" fontId="8" fillId="3" borderId="2" applyAlignment="1" pivotButton="0" quotePrefix="0" xfId="0">
      <alignment vertical="center"/>
    </xf>
    <xf numFmtId="0" fontId="11" fillId="0" borderId="4" applyAlignment="1" pivotButton="0" quotePrefix="0" xfId="0">
      <alignment vertical="center"/>
    </xf>
    <xf numFmtId="0" fontId="9" fillId="0" borderId="4" applyAlignment="1" pivotButton="0" quotePrefix="0" xfId="0">
      <alignment vertical="center" wrapText="1"/>
    </xf>
    <xf numFmtId="0" fontId="9" fillId="0" borderId="4" applyAlignment="1" pivotButton="0" quotePrefix="0" xfId="0">
      <alignment horizontal="center" vertical="center"/>
    </xf>
    <xf numFmtId="0" fontId="2" fillId="0" borderId="0" pivotButton="0" quotePrefix="0" xfId="0"/>
    <xf numFmtId="0" fontId="7" fillId="2" borderId="0" applyAlignment="1" pivotButton="0" quotePrefix="0" xfId="0">
      <alignment horizontal="center" vertical="center"/>
    </xf>
    <xf numFmtId="0" fontId="9" fillId="0" borderId="3" applyAlignment="1" pivotButton="0" quotePrefix="0" xfId="0">
      <alignment vertical="center" wrapText="1"/>
    </xf>
    <xf numFmtId="0" fontId="8" fillId="0" borderId="3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styles" Target="styles.xml" Id="rId15" /><Relationship Type="http://schemas.openxmlformats.org/officeDocument/2006/relationships/theme" Target="theme/theme1.xml" Id="rId1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F19"/>
  <sheetViews>
    <sheetView showGridLines="0" workbookViewId="0">
      <selection activeCell="A1" sqref="A1"/>
    </sheetView>
  </sheetViews>
  <sheetFormatPr baseColWidth="8" defaultRowHeight="15"/>
  <cols>
    <col width="34" customWidth="1" min="1" max="1"/>
    <col width="60" customWidth="1" min="2" max="2"/>
    <col width="11" customWidth="1" min="3" max="3"/>
    <col width="12" customWidth="1" min="4" max="4"/>
    <col width="11" customWidth="1" min="5" max="5"/>
    <col width="13" customWidth="1" min="6" max="6"/>
  </cols>
  <sheetData>
    <row r="2">
      <c r="A2" s="1" t="inlineStr">
        <is>
          <t>Course content</t>
        </is>
      </c>
    </row>
    <row r="3">
      <c r="A3" s="2" t="inlineStr">
        <is>
          <t>Tuition - PE</t>
        </is>
      </c>
      <c r="E3" s="3" t="inlineStr">
        <is>
          <t>Last updated: 17 July 2026</t>
        </is>
      </c>
    </row>
    <row r="4">
      <c r="A4" s="4" t="inlineStr">
        <is>
          <t>13 course(s)</t>
        </is>
      </c>
    </row>
    <row r="5">
      <c r="A5" s="5" t="inlineStr">
        <is>
          <t>Opened this in Google Sheets? Use the sheet-list icon in the bottom-left of the tab bar to easily navigate between tabs!</t>
        </is>
      </c>
    </row>
    <row r="6" ht="22" customHeight="1">
      <c r="A6" s="6" t="inlineStr">
        <is>
          <t>Course</t>
        </is>
      </c>
      <c r="B6" s="6" t="inlineStr">
        <is>
          <t>Description</t>
        </is>
      </c>
      <c r="C6" s="6" t="inlineStr">
        <is>
          <t>Topics</t>
        </is>
      </c>
      <c r="D6" s="6" t="inlineStr">
        <is>
          <t>Subtopics</t>
        </is>
      </c>
      <c r="E6" s="6" t="inlineStr">
        <is>
          <t>Nuggets</t>
        </is>
      </c>
      <c r="F6" s="6" t="inlineStr">
        <is>
          <t>Diagnostics</t>
        </is>
      </c>
    </row>
    <row r="7">
      <c r="A7" s="7">
        <f>HYPERLINK("#'Physical Education GCSE AQA'!A1","Physical Education GCSE: AQA")</f>
        <v/>
      </c>
      <c r="B7" s="8" t="inlineStr">
        <is>
          <t>Physical Education mapped to the AQA GCSE PE specification. 
AQA: 8582
QAN: 601/8279/9</t>
        </is>
      </c>
      <c r="C7" s="9" t="n">
        <v>7</v>
      </c>
      <c r="D7" s="9" t="n">
        <v>23</v>
      </c>
      <c r="E7" s="9" t="n">
        <v>145</v>
      </c>
      <c r="F7" s="9" t="n">
        <v>16</v>
      </c>
    </row>
    <row r="8">
      <c r="A8" s="7">
        <f>HYPERLINK("#'Physical Education GCSE Edexcel'!A1","Physical Education GCSE: Edexcel")</f>
        <v/>
      </c>
      <c r="B8" s="8" t="inlineStr">
        <is>
          <t>Physical Education mapped to the Edexcel GCSE PE specification. 
Edexcel: 1PE0 
QAN: 601/8161/8</t>
        </is>
      </c>
      <c r="C8" s="9" t="n">
        <v>7</v>
      </c>
      <c r="D8" s="9" t="n">
        <v>21</v>
      </c>
      <c r="E8" s="9" t="n">
        <v>140</v>
      </c>
      <c r="F8" s="9" t="n">
        <v>14</v>
      </c>
    </row>
    <row r="9">
      <c r="A9" s="7">
        <f>HYPERLINK("#'Physical Education GCSE OCR'!A1","Physical Education GCSE: OCR")</f>
        <v/>
      </c>
      <c r="B9" s="8" t="inlineStr">
        <is>
          <t>Physical Education mapped to the OCR GCSE PE specification. 
OCR: J587
QAN: 601/8442/5</t>
        </is>
      </c>
      <c r="C9" s="9" t="n">
        <v>7</v>
      </c>
      <c r="D9" s="9" t="n">
        <v>22</v>
      </c>
      <c r="E9" s="9" t="n">
        <v>126</v>
      </c>
      <c r="F9" s="9" t="n">
        <v>13</v>
      </c>
    </row>
    <row r="10">
      <c r="A10" s="7">
        <f>HYPERLINK("#'Physical Education GCSE WJEC'!A1","Physical Education GCSE: WJEC")</f>
        <v/>
      </c>
      <c r="B10" s="8" t="inlineStr">
        <is>
          <t>Physical Education mapped to the WJEC GCSE PE specification.
WJEC: 3550QS
QAN: 601/8148/5</t>
        </is>
      </c>
      <c r="C10" s="9" t="n">
        <v>6</v>
      </c>
      <c r="D10" s="9" t="n">
        <v>18</v>
      </c>
      <c r="E10" s="9" t="n">
        <v>124</v>
      </c>
      <c r="F10" s="9" t="n">
        <v>11</v>
      </c>
    </row>
    <row r="11">
      <c r="A11" s="7">
        <f>HYPERLINK("#'Physical Education GCSE WJEC (S'!A1","Physical Education GCSE: WJEC (Short Course)")</f>
        <v/>
      </c>
      <c r="B11" s="8" t="inlineStr">
        <is>
          <t>Physical Education mapped to the WJEC GCSE PE (Short Course) specification. 
WJEC (Short Course): 3555QT
QAN: 603/0603/8</t>
        </is>
      </c>
      <c r="C11" s="9" t="n">
        <v>4</v>
      </c>
      <c r="D11" s="9" t="n">
        <v>16</v>
      </c>
      <c r="E11" s="9" t="n">
        <v>104</v>
      </c>
      <c r="F11" s="9" t="n">
        <v>9</v>
      </c>
    </row>
    <row r="12">
      <c r="A12" s="7">
        <f>HYPERLINK("#'Physical Education IGCSE Cambri'!A1","Physical Education IGCSE: Cambridge")</f>
        <v/>
      </c>
      <c r="B12" s="8" t="inlineStr">
        <is>
          <t xml:space="preserve">Physical Education mapped to the Cambridge IGCSE PE specification. 
*Rolling release from September 2023
IGCSE: 0413
QAN: </t>
        </is>
      </c>
      <c r="C12" s="9" t="n">
        <v>5</v>
      </c>
      <c r="D12" s="9" t="n">
        <v>22</v>
      </c>
      <c r="E12" s="9" t="n">
        <v>128</v>
      </c>
      <c r="F12" s="9" t="n">
        <v>14</v>
      </c>
    </row>
    <row r="13">
      <c r="A13" s="7">
        <f>HYPERLINK("#'Sport BTEC (Level 2) First Awar'!A1","Sport BTEC (Level 2): First Award")</f>
        <v/>
      </c>
      <c r="B13" s="8" t="inlineStr">
        <is>
          <t>Level 2 Sport Award mapped to the BTEC First specification. 
*This course in on a rolling release
QAN: 600/6819/X</t>
        </is>
      </c>
      <c r="C13" s="9" t="n">
        <v>4</v>
      </c>
      <c r="D13" s="9" t="n">
        <v>6</v>
      </c>
      <c r="E13" s="9" t="n">
        <v>70</v>
      </c>
      <c r="F13" s="9" t="n">
        <v>6</v>
      </c>
    </row>
    <row r="14">
      <c r="A14" s="7">
        <f>HYPERLINK("#'Sport BTEC Level 1 Introductory'!A1","Sport BTEC Level 1: Introductory")</f>
        <v/>
      </c>
      <c r="B14" s="8" t="inlineStr">
        <is>
          <t>Level 1 Sport Introductory mapped to the BTEC specification. 
*This course in on a rolling release
QAN: 603/5020/9</t>
        </is>
      </c>
      <c r="C14" s="9" t="n">
        <v>5</v>
      </c>
      <c r="D14" s="9" t="n">
        <v>9</v>
      </c>
      <c r="E14" s="9" t="n">
        <v>76</v>
      </c>
      <c r="F14" s="9" t="n">
        <v>9</v>
      </c>
    </row>
    <row r="15">
      <c r="A15" s="7">
        <f>HYPERLINK("#'Sport BTEC Level 2 First Certif'!A1","Sport BTEC Level 2: First Certificate")</f>
        <v/>
      </c>
      <c r="B15" s="8" t="inlineStr">
        <is>
          <t>Level 2 Sport Certificate mapped to the BTEC First specification. 
*This course in on a rolling release
QAN: 600/6819/X</t>
        </is>
      </c>
      <c r="C15" s="9" t="n">
        <v>8</v>
      </c>
      <c r="D15" s="9" t="n">
        <v>12</v>
      </c>
      <c r="E15" s="9" t="n">
        <v>99</v>
      </c>
      <c r="F15" s="9" t="n">
        <v>11</v>
      </c>
    </row>
    <row r="16">
      <c r="A16" s="7">
        <f>HYPERLINK("#'Sport BTEC Level 2 First Diplom'!A1","Sport BTEC Level 2: First Diploma")</f>
        <v/>
      </c>
      <c r="B16" s="8" t="inlineStr">
        <is>
          <t>Level 2 Sport Diploma mapped to the BTEC First specification. 
*This course in on a rolling release
QAN: 601/0232/9</t>
        </is>
      </c>
      <c r="C16" s="9" t="n">
        <v>10</v>
      </c>
      <c r="D16" s="9" t="n">
        <v>13</v>
      </c>
      <c r="E16" s="9" t="n">
        <v>102</v>
      </c>
      <c r="F16" s="9" t="n">
        <v>11</v>
      </c>
    </row>
    <row r="17">
      <c r="A17" s="7">
        <f>HYPERLINK("#'Sport BTEC Level 2 First Extend'!A1","Sport BTEC Level 2: First Extended Certificate")</f>
        <v/>
      </c>
      <c r="B17" s="8" t="inlineStr">
        <is>
          <t>Level 2 Sport Extended Certificate mapped to the BTEC First  specification. 
*This course in on a rolling release
QAN:600/6820/6</t>
        </is>
      </c>
      <c r="C17" s="9" t="n">
        <v>9</v>
      </c>
      <c r="D17" s="9" t="n">
        <v>14</v>
      </c>
      <c r="E17" s="9" t="n">
        <v>102</v>
      </c>
      <c r="F17" s="9" t="n">
        <v>11</v>
      </c>
    </row>
    <row r="18">
      <c r="A18" s="7">
        <f>HYPERLINK("#'Sport BTEC Level 2 Tech Award'!A1","Sport BTEC Level 2: Tech Award")</f>
        <v/>
      </c>
      <c r="B18" s="8" t="inlineStr">
        <is>
          <t>Level 2 Tech Award in Sport mapped to the BTEC specification. 
*This course in on a rolling release
QAN: 603/7068/3</t>
        </is>
      </c>
      <c r="C18" s="9" t="n">
        <v>3</v>
      </c>
      <c r="D18" s="9" t="n">
        <v>6</v>
      </c>
      <c r="E18" s="9" t="n">
        <v>47</v>
      </c>
      <c r="F18" s="9" t="n">
        <v>6</v>
      </c>
    </row>
    <row r="19">
      <c r="A19" s="7">
        <f>HYPERLINK("#'Sport Science Level 2 Cambridge'!A1","Sport Science Level 2: Cambridge National")</f>
        <v/>
      </c>
      <c r="B19" s="8" t="inlineStr">
        <is>
          <t>Level 2 Cambridge National in Sport Science mapped to the OCR specification. 
*This course in on a rolling release
OCR: J828
QAN: 603/7106/7</t>
        </is>
      </c>
      <c r="C19" s="9" t="n">
        <v>4</v>
      </c>
      <c r="D19" s="9" t="n">
        <v>8</v>
      </c>
      <c r="E19" s="9" t="n">
        <v>78</v>
      </c>
      <c r="F19" s="9" t="n">
        <v>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E106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3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afab908d-2b03-4cc3-bec4-6b68e7fa01be</t>
        </is>
      </c>
    </row>
    <row r="3">
      <c r="A3" s="2" t="inlineStr">
        <is>
          <t>Sport BTEC Level 2: First Certificate</t>
        </is>
      </c>
      <c r="D3" s="3" t="inlineStr">
        <is>
          <t>Last updated: 17 July 2026</t>
        </is>
      </c>
    </row>
    <row r="4">
      <c r="A4" s="4" t="inlineStr">
        <is>
          <t>8 Topics   ·   12 Subtopics   ·   99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Physiology: Respiration [SP3.10]</t>
        </is>
      </c>
      <c r="D38" s="12" t="inlineStr">
        <is>
          <t xml:space="preserve">An experiment to investigate how exercise affects pulse-rate and ventilation rate. </t>
        </is>
      </c>
      <c r="E38" s="12" t="inlineStr">
        <is>
          <t>a0241f22-0324-4a68-a2d6-4e66408935b9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Interpretation of a Spirometer Trace [PE1.18]</t>
        </is>
      </c>
      <c r="D39" s="12" t="inlineStr">
        <is>
          <t>Analyse a spirometer trace identifying the different long volumes.</t>
        </is>
      </c>
      <c r="E39" s="12" t="inlineStr">
        <is>
          <t>8ca7e143-d79d-410f-aaa0-a8f9f2de5f59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The Sport &amp; Active Leisure Industry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</sheetData>
  <mergeCells count="1">
    <mergeCell ref="A6:E6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26668ca2-7134-40f6-ac81-08cf70e1a6ad</t>
        </is>
      </c>
    </row>
    <row r="3">
      <c r="A3" s="2" t="inlineStr">
        <is>
          <t>Sport BTEC Level 2: First Diploma</t>
        </is>
      </c>
      <c r="D3" s="3" t="inlineStr">
        <is>
          <t>Last updated: 17 July 2026</t>
        </is>
      </c>
    </row>
    <row r="4">
      <c r="A4" s="4" t="inlineStr">
        <is>
          <t>10 Topics   ·   13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Components of Fitness</t>
        </is>
      </c>
      <c r="C8" s="13" t="inlineStr">
        <is>
          <t>Diagnostic: Components of Fitness [PE70.05]</t>
        </is>
      </c>
      <c r="D8" s="12" t="inlineStr">
        <is>
          <t>Diagnostic for the components of fitness [PE70.05] topic.</t>
        </is>
      </c>
      <c r="E8" s="12" t="inlineStr">
        <is>
          <t>ace8079d-c417-4793-af88-6838298258c5</t>
        </is>
      </c>
    </row>
    <row r="9" ht="45" customHeight="1">
      <c r="A9" s="12" t="inlineStr">
        <is>
          <t>Fitness for Sport &amp; Exercise</t>
        </is>
      </c>
      <c r="B9" s="12" t="inlineStr">
        <is>
          <t>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Components of Fitness</t>
        </is>
      </c>
      <c r="C22" s="13" t="inlineStr">
        <is>
          <t>Calculating Training Intensities [PE3.27]</t>
        </is>
      </c>
      <c r="D22" s="12" t="inlineStr">
        <is>
          <t>Define training thresholds. Calculate the aerobic/anaerobic training zone. Use one rep max to plan intensity of weight training.</t>
        </is>
      </c>
      <c r="E22" s="12" t="inlineStr">
        <is>
          <t>19036a62-1517-472f-b799-156c9a1ef54b</t>
        </is>
      </c>
    </row>
    <row r="23" ht="45" customHeight="1">
      <c r="A23" s="12" t="inlineStr">
        <is>
          <t>Fitness for Sport &amp; Exercise</t>
        </is>
      </c>
      <c r="B23" s="12" t="inlineStr">
        <is>
          <t>Components of Fitness</t>
        </is>
      </c>
      <c r="C23" s="13" t="inlineStr">
        <is>
          <t>Applying Principles of Training [PE3.18]</t>
        </is>
      </c>
      <c r="D23" s="12" t="inlineStr">
        <is>
          <t>Apply the principles of training to a training programme.</t>
        </is>
      </c>
      <c r="E23" s="12" t="inlineStr">
        <is>
          <t>df5a6582-70ec-47f3-9ceb-396642e4599e</t>
        </is>
      </c>
    </row>
    <row r="24" ht="45" customHeight="1">
      <c r="A24" s="12" t="inlineStr">
        <is>
          <t>Fitness for Sport &amp; Exercise</t>
        </is>
      </c>
      <c r="B24" s="12" t="inlineStr">
        <is>
          <t>Components of Fitness</t>
        </is>
      </c>
      <c r="C24" s="13" t="inlineStr">
        <is>
          <t>Principles of Training (SPORT &amp; FITT) [PE3.17]</t>
        </is>
      </c>
      <c r="D24" s="12" t="inlineStr">
        <is>
          <t>Explain the key principles of training (SPORT) and overload (FITT).</t>
        </is>
      </c>
      <c r="E24" s="12" t="inlineStr">
        <is>
          <t>ca3e173e-4df7-41cd-ba53-1e6592962800</t>
        </is>
      </c>
    </row>
    <row r="25" ht="45" customHeight="1">
      <c r="A25" s="12" t="inlineStr">
        <is>
          <t>Fitness for Sport &amp; Exercise</t>
        </is>
      </c>
      <c r="B25" s="12" t="inlineStr">
        <is>
          <t>Components of Fitness</t>
        </is>
      </c>
      <c r="C25" s="13" t="inlineStr">
        <is>
          <t>Summary: Fitness Tests [PE3.14]</t>
        </is>
      </c>
      <c r="D25" s="12" t="inlineStr">
        <is>
          <t>Describe all of the fitness tests and understand which component of fitness they measure.</t>
        </is>
      </c>
      <c r="E25" s="12" t="inlineStr">
        <is>
          <t>ba511e7d-e405-4857-a4f9-d1ce2d061b02</t>
        </is>
      </c>
    </row>
    <row r="26" ht="45" customHeight="1">
      <c r="A26" s="12" t="inlineStr">
        <is>
          <t>Fitness for Sport &amp; Exercise</t>
        </is>
      </c>
      <c r="B26" s="12" t="inlineStr">
        <is>
          <t>Components of Fitness</t>
        </is>
      </c>
      <c r="C26" s="13" t="inlineStr">
        <is>
          <t>Benefits &amp; Limitations of Fitness Tests [PE3.15]</t>
        </is>
      </c>
      <c r="D26" s="12" t="inlineStr">
        <is>
          <t xml:space="preserve">Explain the reasons why fitness tests are used. Evaluate the limitations of fitness testing. </t>
        </is>
      </c>
      <c r="E26" s="12" t="inlineStr">
        <is>
          <t>c7ba8fdc-ca30-4526-af88-df4fcdf7dcde</t>
        </is>
      </c>
    </row>
    <row r="27" ht="45" customHeight="1">
      <c r="A27" s="12" t="inlineStr">
        <is>
          <t>Fitness for Sport &amp; Exercise</t>
        </is>
      </c>
      <c r="B27" s="12" t="inlineStr">
        <is>
          <t>Components of Fitness</t>
        </is>
      </c>
      <c r="C27" s="13" t="inlineStr">
        <is>
          <t>Recording Fitness Test Data [PE3.16]</t>
        </is>
      </c>
      <c r="D27" s="12" t="inlineStr">
        <is>
          <t>Describe the units fitness test data is measured in and understand the difference between qualitative data and quantitative data.</t>
        </is>
      </c>
      <c r="E27" s="12" t="inlineStr">
        <is>
          <t>4c5ae980-ae4d-4717-8d59-d530532a66fd</t>
        </is>
      </c>
    </row>
    <row r="28" ht="45" customHeight="1">
      <c r="A28" s="12" t="inlineStr">
        <is>
          <t>Fitness for Sport &amp; Exercise</t>
        </is>
      </c>
      <c r="B28" s="12" t="inlineStr">
        <is>
          <t>Components of Fitness</t>
        </is>
      </c>
      <c r="C28" s="13" t="inlineStr">
        <is>
          <t>Recall: Components of Fitness [PER.05]</t>
        </is>
      </c>
      <c r="D28" s="12" t="inlineStr">
        <is>
          <t>Define the components of fitness and apply them to practical examples.</t>
        </is>
      </c>
      <c r="E28" s="12" t="inlineStr">
        <is>
          <t>acb7cc93-922c-4672-8321-58896c2d3e9e</t>
        </is>
      </c>
    </row>
    <row r="29" ht="45" customHeight="1">
      <c r="A29" s="12" t="inlineStr">
        <is>
          <t>Fitness for Sport &amp; Exercise</t>
        </is>
      </c>
      <c r="B29" s="12" t="inlineStr">
        <is>
          <t>Components of Fitness</t>
        </is>
      </c>
      <c r="C29" s="13" t="inlineStr">
        <is>
          <t>Recall: Fitness Tests [PER.06]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f0a60040-079d-4766-86ec-ab6ea768dc68</t>
        </is>
      </c>
    </row>
    <row r="30" ht="45" customHeight="1">
      <c r="A30" s="12" t="inlineStr">
        <is>
          <t>The Mind &amp; Sports Performance</t>
        </is>
      </c>
      <c r="B30" s="12" t="inlineStr">
        <is>
          <t>The Mind &amp; Sports Performance</t>
        </is>
      </c>
      <c r="C30" s="13" t="inlineStr">
        <is>
          <t>Diagnostic: The Mind &amp; Sports Performance [PE70.08]</t>
        </is>
      </c>
      <c r="D30" s="12" t="inlineStr">
        <is>
          <t>Diagnostic for the the mind &amp; sports performance [PE70.08] topic.</t>
        </is>
      </c>
      <c r="E30" s="12" t="inlineStr">
        <is>
          <t>e2c6e5f3-553d-4eae-996b-08a36aafc7f9</t>
        </is>
      </c>
    </row>
    <row r="31" ht="45" customHeight="1">
      <c r="A31" s="12" t="inlineStr">
        <is>
          <t>The Mind &amp; Sports Performance</t>
        </is>
      </c>
      <c r="B31" s="12" t="inlineStr">
        <is>
          <t>The Mind &amp; Sports Performance</t>
        </is>
      </c>
      <c r="C31" s="13" t="inlineStr">
        <is>
          <t>Intrinsic &amp; Extrinsic Motivation [PE5.12]</t>
        </is>
      </c>
      <c r="D31" s="12" t="inlineStr">
        <is>
          <t>Evaluate the different types of motivation providing examples.</t>
        </is>
      </c>
      <c r="E31" s="12" t="inlineStr">
        <is>
          <t>c0b2ff8d-76c7-4e07-b5e6-6dea6a61b36b</t>
        </is>
      </c>
    </row>
    <row r="32" ht="45" customHeight="1">
      <c r="A32" s="12" t="inlineStr">
        <is>
          <t>The Mind &amp; Sports Performance</t>
        </is>
      </c>
      <c r="B32" s="12" t="inlineStr">
        <is>
          <t>The Mind &amp; Sports Performance</t>
        </is>
      </c>
      <c r="C32" s="13" t="inlineStr">
        <is>
          <t>Arousal (Stress) Management [PE5.09]</t>
        </is>
      </c>
      <c r="D32" s="12" t="inlineStr">
        <is>
          <t>Describe ways to manage arousal and stress. Apply the different methods to a practical example.</t>
        </is>
      </c>
      <c r="E32" s="12" t="inlineStr">
        <is>
          <t>33aba6f3-59ee-4424-a3b2-e8c9f65904f5</t>
        </is>
      </c>
    </row>
    <row r="33" ht="45" customHeight="1">
      <c r="A33" s="12" t="inlineStr">
        <is>
          <t>The Mind &amp; Sports Performance</t>
        </is>
      </c>
      <c r="B33" s="12" t="inlineStr">
        <is>
          <t>The Mind &amp; Sports Performance</t>
        </is>
      </c>
      <c r="C33" s="13" t="inlineStr">
        <is>
          <t>Personality Types [PE5.11]</t>
        </is>
      </c>
      <c r="D33" s="12" t="inlineStr">
        <is>
          <t>Describe the different types of personality and analyse the effect this has on sport preference.</t>
        </is>
      </c>
      <c r="E33" s="12" t="inlineStr">
        <is>
          <t>e7d4460e-e945-4285-954f-d1da506bf54a</t>
        </is>
      </c>
    </row>
    <row r="34" ht="45" customHeight="1">
      <c r="A34" s="12" t="inlineStr">
        <is>
          <t>The Mind &amp; Sports Performance</t>
        </is>
      </c>
      <c r="B34" s="12" t="inlineStr">
        <is>
          <t>The Mind &amp; Sports Performance</t>
        </is>
      </c>
      <c r="C34" s="13" t="inlineStr">
        <is>
          <t>Types of Goals [PE5.03]</t>
        </is>
      </c>
      <c r="D34" s="12" t="inlineStr">
        <is>
          <t>Describe the types of goals and apply examples of each.</t>
        </is>
      </c>
      <c r="E34" s="12" t="inlineStr">
        <is>
          <t>b1e17990-6f00-4341-b4d1-07e82a395640</t>
        </is>
      </c>
    </row>
    <row r="35" ht="45" customHeight="1">
      <c r="A35" s="12" t="inlineStr">
        <is>
          <t>The Mind &amp; Sports Performance</t>
        </is>
      </c>
      <c r="B35" s="12" t="inlineStr">
        <is>
          <t>The Mind &amp; Sports Performance</t>
        </is>
      </c>
      <c r="C35" s="13" t="inlineStr">
        <is>
          <t>SMART Targets [PE5.04]</t>
        </is>
      </c>
      <c r="D35" s="12" t="inlineStr">
        <is>
          <t>Explain the key principles of SMART targets applying them to examples.</t>
        </is>
      </c>
      <c r="E35" s="12" t="inlineStr">
        <is>
          <t>39b5ccd7-676a-49e3-a43a-bbe64f893886</t>
        </is>
      </c>
    </row>
    <row r="36" ht="45" customHeight="1">
      <c r="A36" s="12" t="inlineStr">
        <is>
          <t>The Mind &amp; Sports Performance</t>
        </is>
      </c>
      <c r="B36" s="12" t="inlineStr">
        <is>
          <t>The Mind &amp; Sports Performance</t>
        </is>
      </c>
      <c r="C36" s="13" t="inlineStr">
        <is>
          <t>Mental Preparation [PE5.17]</t>
        </is>
      </c>
      <c r="D36" s="12" t="inlineStr">
        <is>
          <t>Describe ways to manage anxiety and stress before participating in a match or competition. Apply the different methods to a practical example.</t>
        </is>
      </c>
      <c r="E36" s="12" t="inlineStr">
        <is>
          <t>ef22d0a0-f681-4428-8483-6cc0f5ba1dcb</t>
        </is>
      </c>
    </row>
    <row r="37" ht="45" customHeight="1">
      <c r="A37" s="12" t="inlineStr">
        <is>
          <t>The Mind &amp; Sports Performance</t>
        </is>
      </c>
      <c r="B37" s="12" t="inlineStr">
        <is>
          <t>The Mind &amp; Sports Performance</t>
        </is>
      </c>
      <c r="C37" s="13" t="inlineStr">
        <is>
          <t>Arousal &amp; Inverted-U Theory [PE5.08]</t>
        </is>
      </c>
      <c r="D37" s="12" t="inlineStr">
        <is>
          <t>Define arousal and the inverted-U theory and apply how varying arousal levels can affect performance.</t>
        </is>
      </c>
      <c r="E37" s="12" t="inlineStr">
        <is>
          <t>5f5594d6-c4e0-4b7b-abf5-b82f6bec2692</t>
        </is>
      </c>
    </row>
    <row r="38" ht="45" customHeight="1">
      <c r="A38" s="12" t="inlineStr">
        <is>
          <t>Training for Personal Fitness</t>
        </is>
      </c>
      <c r="B38" s="12" t="inlineStr">
        <is>
          <t>Training for Personal Fitness</t>
        </is>
      </c>
      <c r="C38" s="13" t="inlineStr">
        <is>
          <t>Diagnostic: Training for Personal Fitness [PE70.10]</t>
        </is>
      </c>
      <c r="D38" s="12" t="inlineStr">
        <is>
          <t>Diagnostic for the training for personal fitness [PE70.10] topic.</t>
        </is>
      </c>
      <c r="E38" s="12" t="inlineStr">
        <is>
          <t>8db82767-e35b-45fe-8ac4-f57566a1d379</t>
        </is>
      </c>
    </row>
    <row r="39" ht="45" customHeight="1">
      <c r="A39" s="12" t="inlineStr">
        <is>
          <t>Training for Personal Fitness</t>
        </is>
      </c>
      <c r="B39" s="12" t="inlineStr">
        <is>
          <t>Training for Personal Fitness</t>
        </is>
      </c>
      <c r="C39" s="13" t="inlineStr">
        <is>
          <t>SMART Targets [PE5.16]</t>
        </is>
      </c>
      <c r="D39" s="12" t="inlineStr">
        <is>
          <t>Explain the key principles of SMART targets applying them to examples.</t>
        </is>
      </c>
      <c r="E39" s="12" t="inlineStr">
        <is>
          <t>643a47f7-7e9e-44a0-8ccb-cf79fcbec0eb</t>
        </is>
      </c>
    </row>
    <row r="40" ht="45" customHeight="1">
      <c r="A40" s="12" t="inlineStr">
        <is>
          <t>Training for Personal Fitness</t>
        </is>
      </c>
      <c r="B40" s="12" t="inlineStr">
        <is>
          <t>Training for Personal Fitness</t>
        </is>
      </c>
      <c r="C40" s="13" t="inlineStr">
        <is>
          <t>Barriers to Participation [PE6.02]</t>
        </is>
      </c>
      <c r="D40" s="12" t="inlineStr">
        <is>
          <t>Describe different barriers that can affect how people participate in sport.</t>
        </is>
      </c>
      <c r="E40" s="12" t="inlineStr">
        <is>
          <t>1974f5ba-2664-4939-8727-c81b09646cb0</t>
        </is>
      </c>
    </row>
    <row r="41" ht="45" customHeight="1">
      <c r="A41" s="12" t="inlineStr">
        <is>
          <t>Training for Personal Fitness</t>
        </is>
      </c>
      <c r="B41" s="12" t="inlineStr">
        <is>
          <t>Training for Personal Fitness</t>
        </is>
      </c>
      <c r="C41" s="13" t="inlineStr">
        <is>
          <t>Circuit Training [PE3.19]</t>
        </is>
      </c>
      <c r="D41" s="12" t="inlineStr">
        <is>
          <t xml:space="preserve">Describe the purpose of circuit training. Discuss the advantages and disadvantages of circuit training. </t>
        </is>
      </c>
      <c r="E41" s="12" t="inlineStr">
        <is>
          <t>e3595d36-4f04-4efa-af3f-8f9032313532</t>
        </is>
      </c>
    </row>
    <row r="42" ht="45" customHeight="1">
      <c r="A42" s="12" t="inlineStr">
        <is>
          <t>Training for Personal Fitness</t>
        </is>
      </c>
      <c r="B42" s="12" t="inlineStr">
        <is>
          <t>Training for Personal Fitness</t>
        </is>
      </c>
      <c r="C42" s="13" t="inlineStr">
        <is>
          <t>Continuous Training [PE3.20]</t>
        </is>
      </c>
      <c r="D42" s="12" t="inlineStr">
        <is>
          <t xml:space="preserve">Describe the purpose of continuous training. Discuss the advantages and disadvantages of continuous training. </t>
        </is>
      </c>
      <c r="E42" s="12" t="inlineStr">
        <is>
          <t>336b0fd9-28e1-4673-88f9-7a72e40f6b7f</t>
        </is>
      </c>
    </row>
    <row r="43" ht="45" customHeight="1">
      <c r="A43" s="12" t="inlineStr">
        <is>
          <t>Training for Personal Fitness</t>
        </is>
      </c>
      <c r="B43" s="12" t="inlineStr">
        <is>
          <t>Training for Personal Fitness</t>
        </is>
      </c>
      <c r="C43" s="13" t="inlineStr">
        <is>
          <t>Fartlek Training [PE3.21]</t>
        </is>
      </c>
      <c r="D43" s="12" t="inlineStr">
        <is>
          <t>Describe the purpose of fartlek training. Discuss the advantages and disadvantages of fartlek training.</t>
        </is>
      </c>
      <c r="E43" s="12" t="inlineStr">
        <is>
          <t>25d91e1e-651e-47fa-b1fa-3c19c8ad3582</t>
        </is>
      </c>
    </row>
    <row r="44" ht="45" customHeight="1">
      <c r="A44" s="12" t="inlineStr">
        <is>
          <t>Training for Personal Fitness</t>
        </is>
      </c>
      <c r="B44" s="12" t="inlineStr">
        <is>
          <t>Training for Personal Fitness</t>
        </is>
      </c>
      <c r="C44" s="13" t="inlineStr">
        <is>
          <t>Interval Training &amp; HIIT [PE3.22]</t>
        </is>
      </c>
      <c r="D44" s="12" t="inlineStr">
        <is>
          <t>Describe the purpose of interval and High-Intensity Interval Training (HIIT). Discuss the advantages and disadvantages of interval and HIIT training.</t>
        </is>
      </c>
      <c r="E44" s="12" t="inlineStr">
        <is>
          <t>9defa4a4-238c-4a35-bb82-aeb80da0a9e1</t>
        </is>
      </c>
    </row>
    <row r="45" ht="45" customHeight="1">
      <c r="A45" s="12" t="inlineStr">
        <is>
          <t>Training for Personal Fitness</t>
        </is>
      </c>
      <c r="B45" s="12" t="inlineStr">
        <is>
          <t>Training for Personal Fitness</t>
        </is>
      </c>
      <c r="C45" s="13" t="inlineStr">
        <is>
          <t>Static Stretching [PE3.23]</t>
        </is>
      </c>
      <c r="D45" s="12" t="inlineStr">
        <is>
          <t>Describe the purpose of static stretching. Discuss the advantages and disadvantages of static stretching.</t>
        </is>
      </c>
      <c r="E45" s="12" t="inlineStr">
        <is>
          <t>e734eb2e-3daa-4811-ac81-5afcfc42d98d</t>
        </is>
      </c>
    </row>
    <row r="46" ht="45" customHeight="1">
      <c r="A46" s="12" t="inlineStr">
        <is>
          <t>Training for Personal Fitness</t>
        </is>
      </c>
      <c r="B46" s="12" t="inlineStr">
        <is>
          <t>Training for Personal Fitness</t>
        </is>
      </c>
      <c r="C46" s="13" t="inlineStr">
        <is>
          <t>Weight Training [PE3.24]</t>
        </is>
      </c>
      <c r="D46" s="12" t="inlineStr">
        <is>
          <t>Describe the purpose of weight training. Discuss the advantages and disadvantages of weight training.</t>
        </is>
      </c>
      <c r="E46" s="12" t="inlineStr">
        <is>
          <t>d56e0114-1d90-4655-8f14-441c40d1c484</t>
        </is>
      </c>
    </row>
    <row r="47" ht="45" customHeight="1">
      <c r="A47" s="12" t="inlineStr">
        <is>
          <t>Training for Personal Fitness</t>
        </is>
      </c>
      <c r="B47" s="12" t="inlineStr">
        <is>
          <t>Training for Personal Fitness</t>
        </is>
      </c>
      <c r="C47" s="13" t="inlineStr">
        <is>
          <t>Plyometric Training [PE3.25]</t>
        </is>
      </c>
      <c r="D47" s="12" t="inlineStr">
        <is>
          <t>Describe the purpose plyometric training. Discuss the advantages and disadvantages of plyometric training.</t>
        </is>
      </c>
      <c r="E47" s="12" t="inlineStr">
        <is>
          <t>a4ef6373-fbfd-4406-8f15-3aa3077b556b</t>
        </is>
      </c>
    </row>
    <row r="48" ht="45" customHeight="1">
      <c r="A48" s="12" t="inlineStr">
        <is>
          <t>Training for Personal Fitness</t>
        </is>
      </c>
      <c r="B48" s="12" t="inlineStr">
        <is>
          <t>Training for Personal Fitness</t>
        </is>
      </c>
      <c r="C48" s="13" t="inlineStr">
        <is>
          <t>Summary: Types of Training Methods [PE3.26]</t>
        </is>
      </c>
      <c r="D48" s="12" t="inlineStr">
        <is>
          <t>Summarise the methods of training and identify the advantages and disadvantages of each.</t>
        </is>
      </c>
      <c r="E48" s="12" t="inlineStr">
        <is>
          <t>5f7361ab-25e9-4d4e-bfd1-cc3eb73ca864</t>
        </is>
      </c>
    </row>
    <row r="49" ht="45" customHeight="1">
      <c r="A49" s="12" t="inlineStr">
        <is>
          <t>Training for Personal Fitness</t>
        </is>
      </c>
      <c r="B49" s="12" t="inlineStr">
        <is>
          <t>Training for Personal Fitness</t>
        </is>
      </c>
      <c r="C49" s="13" t="inlineStr">
        <is>
          <t>Recall: Types of Training Methods [PER.07]</t>
        </is>
      </c>
      <c r="D49" s="12" t="inlineStr">
        <is>
          <t>Summarise the methods of training and identify the advantages and disadvantages of each.</t>
        </is>
      </c>
      <c r="E49" s="12" t="inlineStr">
        <is>
          <t>861b537f-ec5b-4c85-b21e-5b1776a19f34</t>
        </is>
      </c>
    </row>
    <row r="50" ht="45" customHeight="1">
      <c r="A50" s="12" t="inlineStr">
        <is>
          <t>Promotion &amp; Sponsorship in Sport</t>
        </is>
      </c>
      <c r="B50" s="12" t="inlineStr">
        <is>
          <t>Promotion &amp; Sponsorship in Sport</t>
        </is>
      </c>
      <c r="C50" s="13" t="inlineStr">
        <is>
          <t>Diagnostic: Promotion &amp; Sponsorship in Sport [PE70.11]</t>
        </is>
      </c>
      <c r="D50" s="12" t="inlineStr">
        <is>
          <t>Diagnostic for the promotion &amp; sponsorship in sport [PE70.11] topic.</t>
        </is>
      </c>
      <c r="E50" s="12" t="inlineStr">
        <is>
          <t>b0d7f9fb-0d6f-4d52-815f-d232d61b4ddd</t>
        </is>
      </c>
    </row>
    <row r="51" ht="45" customHeight="1">
      <c r="A51" s="12" t="inlineStr">
        <is>
          <t>Promotion &amp; Sponsorship in Sport</t>
        </is>
      </c>
      <c r="B51" s="12" t="inlineStr">
        <is>
          <t>Promotion &amp; Sponsorship in Sport</t>
        </is>
      </c>
      <c r="C51" s="13" t="inlineStr">
        <is>
          <t>Commercialisation [PE6.04]</t>
        </is>
      </c>
      <c r="D51" s="12" t="inlineStr">
        <is>
          <t>Explain commercialisation in relation to sport, sponsorship and the media.</t>
        </is>
      </c>
      <c r="E51" s="12" t="inlineStr">
        <is>
          <t>06f0baf2-80cd-4f36-b271-328726931a26</t>
        </is>
      </c>
    </row>
    <row r="52" ht="45" customHeight="1">
      <c r="A52" s="12" t="inlineStr">
        <is>
          <t>Promotion &amp; Sponsorship in Sport</t>
        </is>
      </c>
      <c r="B52" s="12" t="inlineStr">
        <is>
          <t>Promotion &amp; Sponsorship in Sport</t>
        </is>
      </c>
      <c r="C52" s="13" t="inlineStr">
        <is>
          <t>Types of Sponsorship [PE6.05]</t>
        </is>
      </c>
      <c r="D52" s="12" t="inlineStr">
        <is>
          <t>Describe the different types of sponsorship available within sport.</t>
        </is>
      </c>
      <c r="E52" s="12" t="inlineStr">
        <is>
          <t>1e3d4fc7-4051-40b7-9e27-39aba5e178ef</t>
        </is>
      </c>
    </row>
    <row r="53" ht="45" customHeight="1">
      <c r="A53" s="12" t="inlineStr">
        <is>
          <t>Promotion &amp; Sponsorship in Sport</t>
        </is>
      </c>
      <c r="B53" s="12" t="inlineStr">
        <is>
          <t>Promotion &amp; Sponsorship in Sport</t>
        </is>
      </c>
      <c r="C53" s="13" t="inlineStr">
        <is>
          <t>Types of Media [PE6.06]</t>
        </is>
      </c>
      <c r="D53" s="12" t="inlineStr">
        <is>
          <t>Describe the different types of media used to broadcast sport.</t>
        </is>
      </c>
      <c r="E53" s="12" t="inlineStr">
        <is>
          <t>0e0eeecd-9940-43cc-9664-33e1437da8ba</t>
        </is>
      </c>
    </row>
    <row r="54" ht="45" customHeight="1">
      <c r="A54" s="12" t="inlineStr">
        <is>
          <t>Promotion &amp; Sponsorship in Sport</t>
        </is>
      </c>
      <c r="B54" s="12" t="inlineStr">
        <is>
          <t>Promotion &amp; Sponsorship in Sport</t>
        </is>
      </c>
      <c r="C54" s="13" t="inlineStr">
        <is>
          <t>Impacts of Commercialisation [PE6.07]</t>
        </is>
      </c>
      <c r="D54" s="12" t="inlineStr">
        <is>
          <t>Discuss the advantages and disadvantages of commercialisation on the performer, sport, spectator, official and sponsor.</t>
        </is>
      </c>
      <c r="E54" s="12" t="inlineStr">
        <is>
          <t>cea0fbb3-7b90-4d4e-956c-bbe689e1a241</t>
        </is>
      </c>
    </row>
    <row r="55" ht="45" customHeight="1">
      <c r="A55" s="12" t="inlineStr">
        <is>
          <t>Lifestyle &amp; Wellbeing</t>
        </is>
      </c>
      <c r="B55" s="12" t="inlineStr">
        <is>
          <t>Lifestyle &amp; Wellbeing</t>
        </is>
      </c>
      <c r="C55" s="13" t="inlineStr">
        <is>
          <t>Diagnostic: Lifestyle &amp; Wellbeing [PE70.12]</t>
        </is>
      </c>
      <c r="D55" s="12" t="inlineStr">
        <is>
          <t>Diagnostic for the lifestyle &amp; wellbeing [PE70.12] topic.</t>
        </is>
      </c>
      <c r="E55" s="12" t="inlineStr">
        <is>
          <t>01e29fa1-9bec-4480-b884-b61f3867a68b</t>
        </is>
      </c>
    </row>
    <row r="56" ht="45" customHeight="1">
      <c r="A56" s="12" t="inlineStr">
        <is>
          <t>Lifestyle &amp; Wellbeing</t>
        </is>
      </c>
      <c r="B56" s="12" t="inlineStr">
        <is>
          <t>Lifestyle &amp; Wellbeing</t>
        </is>
      </c>
      <c r="C56" s="13" t="inlineStr">
        <is>
          <t>Healthy Diet [BI2.06]</t>
        </is>
      </c>
      <c r="D56" s="12" t="inlineStr">
        <is>
          <t>Describe the main components of a healthy human diet and explain why these components are needed.</t>
        </is>
      </c>
      <c r="E56" s="12" t="inlineStr">
        <is>
          <t>21b4cc98-d3e0-427f-8a6a-7ee3a6436710</t>
        </is>
      </c>
    </row>
    <row r="57" ht="45" customHeight="1">
      <c r="A57" s="12" t="inlineStr">
        <is>
          <t>Lifestyle &amp; Wellbeing</t>
        </is>
      </c>
      <c r="B57" s="12" t="inlineStr">
        <is>
          <t>Lifestyle &amp; Wellbeing</t>
        </is>
      </c>
      <c r="C57" s="13" t="inlineStr">
        <is>
          <t>Balanced Diet : Sporting Examples [PE7.06]</t>
        </is>
      </c>
      <c r="D57" s="12" t="inlineStr">
        <is>
          <t>Describe the role of macronutrients and micronutrients and how they can be used to aid sports performance as a whole as well as for specific athletes.</t>
        </is>
      </c>
      <c r="E57" s="12" t="inlineStr">
        <is>
          <t>62a7b8fa-9ccb-4595-8e04-2963bb42ff6d</t>
        </is>
      </c>
    </row>
    <row r="58" ht="45" customHeight="1">
      <c r="A58" s="12" t="inlineStr">
        <is>
          <t>Lifestyle &amp; Wellbeing</t>
        </is>
      </c>
      <c r="B58" s="12" t="inlineStr">
        <is>
          <t>Lifestyle &amp; Wellbeing</t>
        </is>
      </c>
      <c r="C58" s="13" t="inlineStr">
        <is>
          <t>Diet, Exercise, Obesity &amp; Disease [PE7.03]</t>
        </is>
      </c>
      <c r="D58" s="12" t="inlineStr">
        <is>
          <t>Describe the effect of diet, exercise and obesity on the incidence of non-communicable disease.</t>
        </is>
      </c>
      <c r="E58" s="12" t="inlineStr">
        <is>
          <t>5793c77d-47c6-4777-99c5-cb71e67815d4</t>
        </is>
      </c>
    </row>
    <row r="59" ht="45" customHeight="1">
      <c r="A59" s="12" t="inlineStr">
        <is>
          <t>Lifestyle &amp; Wellbeing</t>
        </is>
      </c>
      <c r="B59" s="12" t="inlineStr">
        <is>
          <t>Lifestyle &amp; Wellbeing</t>
        </is>
      </c>
      <c r="C59" s="13" t="inlineStr">
        <is>
          <t>Prohibited Substances: Methods &amp; Drugs [PE6.10]</t>
        </is>
      </c>
      <c r="D59" s="12" t="inlineStr">
        <is>
          <t>Describe the types of performance enhancing drugs providing examples of athletes that may benefit from taking them.</t>
        </is>
      </c>
      <c r="E59" s="12" t="inlineStr">
        <is>
          <t>31c425f6-d9c0-4aa4-afeb-1b4e89adb755</t>
        </is>
      </c>
    </row>
    <row r="60" ht="45" customHeight="1">
      <c r="A60" s="12" t="inlineStr">
        <is>
          <t>Lifestyle &amp; Wellbeing</t>
        </is>
      </c>
      <c r="B60" s="12" t="inlineStr">
        <is>
          <t>Lifestyle &amp; Wellbeing</t>
        </is>
      </c>
      <c r="C60" s="13" t="inlineStr">
        <is>
          <t>Prohibited Substances: Reasons &amp; Side Effects [PE6.11]</t>
        </is>
      </c>
      <c r="D60" s="12" t="inlineStr">
        <is>
          <t>Discuss the reasons for and side effects of taking performance enhancing drugs.</t>
        </is>
      </c>
      <c r="E60" s="12" t="inlineStr">
        <is>
          <t>da09f4cf-284d-4655-8f99-2e99b5133308</t>
        </is>
      </c>
    </row>
    <row r="61" ht="45" customHeight="1">
      <c r="A61" s="12" t="inlineStr">
        <is>
          <t>Lifestyle &amp; Wellbeing</t>
        </is>
      </c>
      <c r="B61" s="12" t="inlineStr">
        <is>
          <t>Lifestyle &amp; Wellbeing</t>
        </is>
      </c>
      <c r="C61" s="13" t="inlineStr">
        <is>
          <t>Prohibited Substances: High Profile Examples [PE6.12]</t>
        </is>
      </c>
      <c r="D61" s="12" t="inlineStr">
        <is>
          <t>Discuss examples of high profile athletes who have taken performance enhancing drugs.</t>
        </is>
      </c>
      <c r="E61" s="12" t="inlineStr">
        <is>
          <t>103153e0-834f-41a2-974e-134be255c110</t>
        </is>
      </c>
    </row>
    <row r="62" ht="45" customHeight="1">
      <c r="A62" s="12" t="inlineStr">
        <is>
          <t>Lifestyle &amp; Wellbeing</t>
        </is>
      </c>
      <c r="B62" s="12" t="inlineStr">
        <is>
          <t>Lifestyle &amp; Wellbeing</t>
        </is>
      </c>
      <c r="C62" s="13" t="inlineStr">
        <is>
          <t>Prohibited Substances: Wider Impacts on Sport &amp; Performers [PE6.13]</t>
        </is>
      </c>
      <c r="D62" s="12" t="inlineStr">
        <is>
          <t>Discuss the wider impacts of taking performance enhancing drugs on the performer and the sport.</t>
        </is>
      </c>
      <c r="E62" s="12" t="inlineStr">
        <is>
          <t>7aa5dff6-78b9-4f02-ac34-fc0da33d1213</t>
        </is>
      </c>
    </row>
    <row r="63" ht="45" customHeight="1">
      <c r="A63" s="12" t="inlineStr">
        <is>
          <t>Lifestyle &amp; Wellbeing</t>
        </is>
      </c>
      <c r="B63" s="12" t="inlineStr">
        <is>
          <t>Lifestyle &amp; Wellbeing</t>
        </is>
      </c>
      <c r="C63" s="13" t="inlineStr">
        <is>
          <t>Recall: Prohibited Substances, Methods &amp; Drugs [PER.08]</t>
        </is>
      </c>
      <c r="D63" s="12" t="inlineStr">
        <is>
          <t>Describe the types of performance enhancing drugs providing examples of athletes that may benefit from taking them.</t>
        </is>
      </c>
      <c r="E63" s="12" t="inlineStr">
        <is>
          <t>18ad664a-5525-4ae1-877d-fdf0cd959d91</t>
        </is>
      </c>
    </row>
    <row r="64" ht="45" customHeight="1">
      <c r="A64" s="12" t="inlineStr">
        <is>
          <t>Injury &amp; The Sports Performer</t>
        </is>
      </c>
      <c r="B64" s="12" t="inlineStr">
        <is>
          <t>Injury &amp; the Sports Performer</t>
        </is>
      </c>
      <c r="C64" s="13" t="inlineStr">
        <is>
          <t>Diagnostic: Injury &amp; the Sports Performer [PE70.07]</t>
        </is>
      </c>
      <c r="D64" s="12" t="inlineStr">
        <is>
          <t>Diagnostic for the injury &amp; the sports performer [PE70.07] topic.</t>
        </is>
      </c>
      <c r="E64" s="12" t="inlineStr">
        <is>
          <t>b98bce9c-d8fc-46f5-bc82-b75512a67e54</t>
        </is>
      </c>
    </row>
    <row r="65" ht="45" customHeight="1">
      <c r="A65" s="12" t="inlineStr">
        <is>
          <t>Injury &amp; The Sports Performer</t>
        </is>
      </c>
      <c r="B65" s="12" t="inlineStr">
        <is>
          <t>Injury &amp; the Sports Performer</t>
        </is>
      </c>
      <c r="C65" s="13" t="inlineStr">
        <is>
          <t>Preventing Injuries [PE3.40]</t>
        </is>
      </c>
      <c r="D65" s="12" t="inlineStr">
        <is>
          <t xml:space="preserve">Discuss the safety principles when training. Describe how and why warm-up and cool-down is important. </t>
        </is>
      </c>
      <c r="E65" s="12" t="inlineStr">
        <is>
          <t>c2fd7245-a3e1-4589-97f3-2d1c07991674</t>
        </is>
      </c>
    </row>
    <row r="66" ht="45" customHeight="1">
      <c r="A66" s="12" t="inlineStr">
        <is>
          <t>Injury &amp; The Sports Performer</t>
        </is>
      </c>
      <c r="B66" s="12" t="inlineStr">
        <is>
          <t>Injury &amp; the Sports Performer</t>
        </is>
      </c>
      <c r="C66" s="13" t="inlineStr">
        <is>
          <t>Risks &amp; Hazards [PE3.41]</t>
        </is>
      </c>
      <c r="D66" s="12" t="inlineStr">
        <is>
          <t>Describe risks and hazards at common sports facilities.</t>
        </is>
      </c>
      <c r="E66" s="12" t="inlineStr">
        <is>
          <t>22855929-4d59-4d2b-a50c-efddf3b202af</t>
        </is>
      </c>
    </row>
    <row r="67" ht="45" customHeight="1">
      <c r="A67" s="12" t="inlineStr">
        <is>
          <t>The Sport &amp; Active Leisure Industry</t>
        </is>
      </c>
      <c r="B67" s="12" t="inlineStr">
        <is>
          <t>The Sport &amp; Active Leisure Industry</t>
        </is>
      </c>
      <c r="C67" s="13" t="inlineStr">
        <is>
          <t>Diagnostic: The Sport &amp; Active Leisure Industry [PE70.09]</t>
        </is>
      </c>
      <c r="D67" s="12" t="inlineStr">
        <is>
          <t>Diagnostic for the the sport &amp; active leisure industry [PE70.09] topic.</t>
        </is>
      </c>
      <c r="E67" s="12" t="inlineStr">
        <is>
          <t>52d90ba8-4b43-4961-bcd2-62530c547a05</t>
        </is>
      </c>
    </row>
    <row r="68" ht="45" customHeight="1">
      <c r="A68" s="12" t="inlineStr">
        <is>
          <t>The Sport &amp; Active Leisure Industry</t>
        </is>
      </c>
      <c r="B68" s="12" t="inlineStr">
        <is>
          <t>The Sport &amp; Active Leisure Industry</t>
        </is>
      </c>
      <c r="C68" s="13" t="inlineStr">
        <is>
          <t>Engagement Patterns of Different Social Groups [PE6.01]</t>
        </is>
      </c>
      <c r="D68" s="12" t="inlineStr">
        <is>
          <t>Describe the engagement patterns of different social groups suggesting reasons for the differences.</t>
        </is>
      </c>
      <c r="E68" s="12" t="inlineStr">
        <is>
          <t>0f2af185-655f-43d3-824a-fa6680d825f8</t>
        </is>
      </c>
    </row>
    <row r="69" ht="45" customHeight="1">
      <c r="A69" s="12" t="inlineStr">
        <is>
          <t>The Sport &amp; Active Leisure Industry</t>
        </is>
      </c>
      <c r="B69" s="12" t="inlineStr">
        <is>
          <t>The Sport &amp; Active Leisure Industry</t>
        </is>
      </c>
      <c r="C69" s="13" t="inlineStr">
        <is>
          <t>Factors Affecting Participation [PE6.16]</t>
        </is>
      </c>
      <c r="D69" s="12" t="inlineStr">
        <is>
          <t>Describe different barriers that can affect how people participate in sport.</t>
        </is>
      </c>
      <c r="E69" s="12" t="inlineStr">
        <is>
          <t>977ee676-29cf-42e5-862b-30e8c41ed8ea</t>
        </is>
      </c>
    </row>
    <row r="70" ht="45" customHeight="1">
      <c r="A70" s="12" t="inlineStr">
        <is>
          <t>The Sport &amp; Active Leisure Industry</t>
        </is>
      </c>
      <c r="B70" s="12" t="inlineStr">
        <is>
          <t>The Sport &amp; Active Leisure Industry</t>
        </is>
      </c>
      <c r="C70" s="13" t="inlineStr">
        <is>
          <t>Engagement Patterns: Data Analysis [PE6.03]</t>
        </is>
      </c>
      <c r="D70" s="12" t="inlineStr">
        <is>
          <t>Analyse data of engagement patterns of different social groups.</t>
        </is>
      </c>
      <c r="E70" s="12" t="inlineStr">
        <is>
          <t>dc5f9f8c-f861-4100-b1af-1f196e67021d</t>
        </is>
      </c>
    </row>
    <row r="71" ht="45" customHeight="1">
      <c r="A71" s="12" t="inlineStr">
        <is>
          <t>The Sports Performer in Action</t>
        </is>
      </c>
      <c r="B71" s="12" t="inlineStr">
        <is>
          <t>The Sports Performer in Action</t>
        </is>
      </c>
      <c r="C71" s="13" t="inlineStr">
        <is>
          <t>Summary: Effects of Exercise on Body Systems [PE1.23]</t>
        </is>
      </c>
      <c r="D71" s="12" t="inlineStr">
        <is>
          <t>Describe the immediate, short-term and long-term effects of exercise on the body systems.</t>
        </is>
      </c>
      <c r="E71" s="12" t="inlineStr">
        <is>
          <t>8e7b7be6-6b3d-4fff-b713-c1634d0c851c</t>
        </is>
      </c>
    </row>
    <row r="72" ht="45" customHeight="1">
      <c r="A72" s="12" t="inlineStr">
        <is>
          <t>The Sports Performer in Action</t>
        </is>
      </c>
      <c r="B72" s="12" t="inlineStr">
        <is>
          <t>The Sports Performer in Action</t>
        </is>
      </c>
      <c r="C72" s="13" t="inlineStr">
        <is>
          <t>Effects of Exercise: The Skeletal System [PE1.05]</t>
        </is>
      </c>
      <c r="D72" s="12" t="inlineStr">
        <is>
          <t>Describe the effects of exercise on the skeletal system</t>
        </is>
      </c>
      <c r="E72" s="12" t="inlineStr">
        <is>
          <t>6d9c617a-1b66-4deb-8575-22747849d8ca</t>
        </is>
      </c>
    </row>
    <row r="73" ht="45" customHeight="1">
      <c r="A73" s="12" t="inlineStr">
        <is>
          <t>The Sports Performer in Action</t>
        </is>
      </c>
      <c r="B73" s="12" t="inlineStr">
        <is>
          <t>The Sports Performer in Action</t>
        </is>
      </c>
      <c r="C73" s="13" t="inlineStr">
        <is>
          <t>Effects of Exercise: The Muscular System [PE1.09]</t>
        </is>
      </c>
      <c r="D73" s="12" t="inlineStr">
        <is>
          <t>Describe the effects of exercise on the muscular system.</t>
        </is>
      </c>
      <c r="E73" s="12" t="inlineStr">
        <is>
          <t>bc25d9bb-fd8e-4c53-9f23-ca7db87f18eb</t>
        </is>
      </c>
    </row>
    <row r="74" ht="45" customHeight="1">
      <c r="A74" s="12" t="inlineStr">
        <is>
          <t>The Sports Performer in Action</t>
        </is>
      </c>
      <c r="B74" s="12" t="inlineStr">
        <is>
          <t>The Sports Performer in Action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The Sports Performer in Action</t>
        </is>
      </c>
      <c r="B75" s="12" t="inlineStr">
        <is>
          <t>The Sports Performer in Action</t>
        </is>
      </c>
      <c r="C75" s="13" t="inlineStr">
        <is>
          <t>Effects of Exercise: The Respiratory System [PE1.19]</t>
        </is>
      </c>
      <c r="D75" s="12" t="inlineStr">
        <is>
          <t>Describe the effects of exercise on the respiratory system.</t>
        </is>
      </c>
      <c r="E75" s="12" t="inlineStr">
        <is>
          <t>42dfcad0-5043-40d1-b578-765fe64f14d7</t>
        </is>
      </c>
    </row>
    <row r="76" ht="45" customHeight="1">
      <c r="A76" s="12" t="inlineStr">
        <is>
          <t>The Sports Performer in Action</t>
        </is>
      </c>
      <c r="B76" s="12" t="inlineStr">
        <is>
          <t>The Sports Performer in Action</t>
        </is>
      </c>
      <c r="C76" s="13" t="inlineStr">
        <is>
          <t>Aerobic &amp; Anaerobic Respiration in Sport [PE1.20]</t>
        </is>
      </c>
      <c r="D76" s="12" t="inlineStr">
        <is>
          <t>Describe aerobic and anaerobic respiration and apply to sporting examples.</t>
        </is>
      </c>
      <c r="E76" s="12" t="inlineStr">
        <is>
          <t>a8da05b8-f0cc-433d-a261-fba1e50c5483</t>
        </is>
      </c>
    </row>
    <row r="77" ht="45" customHeight="1">
      <c r="A77" s="12" t="inlineStr">
        <is>
          <t>The Sports Performer in Action</t>
        </is>
      </c>
      <c r="B77" s="12" t="inlineStr">
        <is>
          <t>The Sports Performer in Action</t>
        </is>
      </c>
      <c r="C77" s="13" t="inlineStr">
        <is>
          <t>EPOC: Excess Post-exercise Oxygen Consumption [PE1.21]</t>
        </is>
      </c>
      <c r="D77" s="12" t="inlineStr">
        <is>
          <t>Describe oxygen debt is and explain why it occurs.</t>
        </is>
      </c>
      <c r="E77" s="12" t="inlineStr">
        <is>
          <t>257518a6-3a65-4eb1-98e5-4c9b6ef95e93</t>
        </is>
      </c>
    </row>
    <row r="78" ht="45" customHeight="1">
      <c r="A78" s="12" t="inlineStr">
        <is>
          <t>The Sports Performer in Action</t>
        </is>
      </c>
      <c r="B78" s="12" t="inlineStr">
        <is>
          <t>The Sports Performer in Action</t>
        </is>
      </c>
      <c r="C78" s="13" t="inlineStr">
        <is>
          <t>The Recovery Process from Vigorous Exercise [PE1.22]</t>
        </is>
      </c>
      <c r="D78" s="12" t="inlineStr">
        <is>
          <t>Evaluate the different methods used to support the recovery process from vigorous exercise.</t>
        </is>
      </c>
      <c r="E78" s="12" t="inlineStr">
        <is>
          <t>8a9a779c-559d-4cf6-b845-7877e12f3610</t>
        </is>
      </c>
    </row>
    <row r="79" ht="45" customHeight="1">
      <c r="A79" s="12" t="inlineStr">
        <is>
          <t>Carrying Out a Sports-related Project</t>
        </is>
      </c>
      <c r="B79" s="12" t="inlineStr">
        <is>
          <t>Carrying Out a Sports-related Project</t>
        </is>
      </c>
      <c r="C79" s="13" t="inlineStr">
        <is>
          <t>Warm Up [PE3.37]</t>
        </is>
      </c>
      <c r="D79" s="12" t="inlineStr">
        <is>
          <t>Describe the elements of a warm up and explain why each is important for practical performance.</t>
        </is>
      </c>
      <c r="E79" s="12" t="inlineStr">
        <is>
          <t>ada135ea-40d0-45de-bbb9-4fc64d125cef</t>
        </is>
      </c>
    </row>
    <row r="80" ht="45" customHeight="1">
      <c r="A80" s="12" t="inlineStr">
        <is>
          <t>Carrying Out a Sports-related Project</t>
        </is>
      </c>
      <c r="B80" s="12" t="inlineStr">
        <is>
          <t>Carrying Out a Sports-related Project</t>
        </is>
      </c>
      <c r="C80" s="13" t="inlineStr">
        <is>
          <t>Cool Down [PE3.38]</t>
        </is>
      </c>
      <c r="D80" s="12" t="inlineStr">
        <is>
          <t>Describe the elements of a cool down and explain why each is important for practical performance.</t>
        </is>
      </c>
      <c r="E80" s="12" t="inlineStr">
        <is>
          <t>439dc4b2-96cf-4873-a32a-02e372badd84</t>
        </is>
      </c>
    </row>
    <row r="81" ht="45" customHeight="1">
      <c r="A81" s="12" t="inlineStr">
        <is>
          <t>Carrying Out a Sports-related Project</t>
        </is>
      </c>
      <c r="B81" s="12" t="inlineStr">
        <is>
          <t>Carrying Out a Sports-related Project</t>
        </is>
      </c>
      <c r="C81" s="13" t="inlineStr">
        <is>
          <t>Summary: Warm Up &amp; Cool Down [PE3.39]</t>
        </is>
      </c>
      <c r="D81" s="12" t="inlineStr">
        <is>
          <t>Describe the elements of a  warm up and cool down and explain why each is important for practical performance.</t>
        </is>
      </c>
      <c r="E81" s="12" t="inlineStr">
        <is>
          <t>8c07f759-069f-45f2-9f61-a7ff5eb47ce1</t>
        </is>
      </c>
    </row>
    <row r="82" ht="45" customHeight="1">
      <c r="A82" s="12" t="inlineStr">
        <is>
          <t>Anatomy &amp; Physiology for Sports Performance</t>
        </is>
      </c>
      <c r="B82" s="12" t="inlineStr">
        <is>
          <t>The Skeletal System</t>
        </is>
      </c>
      <c r="C82" s="13" t="inlineStr">
        <is>
          <t>Diagnostic: The Skeletal System [PE70.01]</t>
        </is>
      </c>
      <c r="D82" s="12" t="inlineStr">
        <is>
          <t>Diagnostic for the the skeletal system [PE70.01] topic.</t>
        </is>
      </c>
      <c r="E82" s="12" t="inlineStr">
        <is>
          <t>419d7ff0-e0f4-42ac-ae23-973115fa80ae</t>
        </is>
      </c>
    </row>
    <row r="83" ht="45" customHeight="1">
      <c r="A83" s="12" t="inlineStr">
        <is>
          <t>Anatomy &amp; Physiology for Sports Performance</t>
        </is>
      </c>
      <c r="B83" s="12" t="inlineStr">
        <is>
          <t>The Skeletal System</t>
        </is>
      </c>
      <c r="C83" s="13" t="inlineStr">
        <is>
          <t>The Structure of the Skeletal System [PE1.01]</t>
        </is>
      </c>
      <c r="D83" s="12" t="inlineStr">
        <is>
          <t>Identify the structure of the skeletal system.</t>
        </is>
      </c>
      <c r="E83" s="12" t="inlineStr">
        <is>
          <t>43d909e2-7358-48dc-b889-34a64d5d05ca</t>
        </is>
      </c>
    </row>
    <row r="84" ht="45" customHeight="1">
      <c r="A84" s="12" t="inlineStr">
        <is>
          <t>Anatomy &amp; Physiology for Sports Performance</t>
        </is>
      </c>
      <c r="B84" s="12" t="inlineStr">
        <is>
          <t>The Skeletal System</t>
        </is>
      </c>
      <c r="C84" s="13" t="inlineStr">
        <is>
          <t>Types of Bones [PE1.02]</t>
        </is>
      </c>
      <c r="D84" s="12" t="inlineStr">
        <is>
          <t>Describe the types of bone and identify the two types of skeleton.</t>
        </is>
      </c>
      <c r="E84" s="12" t="inlineStr">
        <is>
          <t>a44f819b-c4d8-455b-98dd-dc30b43c602d</t>
        </is>
      </c>
    </row>
    <row r="85" ht="45" customHeight="1">
      <c r="A85" s="12" t="inlineStr">
        <is>
          <t>Anatomy &amp; Physiology for Sports Performance</t>
        </is>
      </c>
      <c r="B85" s="12" t="inlineStr">
        <is>
          <t>The Skeletal System</t>
        </is>
      </c>
      <c r="C85" s="13" t="inlineStr">
        <is>
          <t>Functions of the Skeleton [PE1.03]</t>
        </is>
      </c>
      <c r="D85" s="12" t="inlineStr">
        <is>
          <t>Describe the functions of the skeleton and apply to sporting examples.</t>
        </is>
      </c>
      <c r="E85" s="12" t="inlineStr">
        <is>
          <t>885889ef-e20d-45f6-8d3a-540212beb53f</t>
        </is>
      </c>
    </row>
    <row r="86" ht="45" customHeight="1">
      <c r="A86" s="12" t="inlineStr">
        <is>
          <t>Anatomy &amp; Physiology for Sports Performance</t>
        </is>
      </c>
      <c r="B86" s="12" t="inlineStr">
        <is>
          <t>The Skeletal System</t>
        </is>
      </c>
      <c r="C86" s="13" t="inlineStr">
        <is>
          <t>The Structure of a Joint [PE1.04]</t>
        </is>
      </c>
      <c r="D86" s="12" t="inlineStr">
        <is>
          <t>Describe the types and structure of a synovial joint.</t>
        </is>
      </c>
      <c r="E86" s="12" t="inlineStr">
        <is>
          <t>76c99a54-6e1b-4a92-a523-58326ba8a012</t>
        </is>
      </c>
    </row>
    <row r="87" ht="45" customHeight="1">
      <c r="A87" s="12" t="inlineStr">
        <is>
          <t>Anatomy &amp; Physiology for Sports Performance</t>
        </is>
      </c>
      <c r="B87" s="12" t="inlineStr">
        <is>
          <t>The Skeletal System</t>
        </is>
      </c>
      <c r="C87" s="13" t="inlineStr">
        <is>
          <t>Types of Joints &amp; their Movements [PE1.06]</t>
        </is>
      </c>
      <c r="D87" s="12" t="inlineStr">
        <is>
          <t>Identify the types of joints and the range of movement available at each joint.</t>
        </is>
      </c>
      <c r="E87" s="12" t="inlineStr">
        <is>
          <t>b08e3396-9981-4d8d-85a9-b15c08375156</t>
        </is>
      </c>
    </row>
    <row r="88" ht="45" customHeight="1">
      <c r="A88" s="12" t="inlineStr">
        <is>
          <t>Anatomy &amp; Physiology for Sports Performance</t>
        </is>
      </c>
      <c r="B88" s="12" t="inlineStr">
        <is>
          <t>The Skeletal System</t>
        </is>
      </c>
      <c r="C88" s="13" t="inlineStr">
        <is>
          <t>Recall: The Skeletal System [PER.01]</t>
        </is>
      </c>
      <c r="D88" s="12" t="inlineStr">
        <is>
          <t>Identify the names and locations of the bones of the body.</t>
        </is>
      </c>
      <c r="E88" s="12" t="inlineStr">
        <is>
          <t>148e8e22-95cc-47f3-9175-dedd1383d289</t>
        </is>
      </c>
    </row>
    <row r="89" ht="45" customHeight="1">
      <c r="A89" s="12" t="inlineStr">
        <is>
          <t>Anatomy &amp; Physiology for Sports Performance</t>
        </is>
      </c>
      <c r="B89" s="12" t="inlineStr">
        <is>
          <t>The Muscular System</t>
        </is>
      </c>
      <c r="C89" s="13" t="inlineStr">
        <is>
          <t>Diagnostic: The Muscular System [PE70.02]</t>
        </is>
      </c>
      <c r="D89" s="12" t="inlineStr">
        <is>
          <t>Diagnostic for the the muscular system [PE70.02] topic.</t>
        </is>
      </c>
      <c r="E89" s="12" t="inlineStr">
        <is>
          <t>e70b9cfd-32b3-48f8-b0b9-b9a7e7d3affd</t>
        </is>
      </c>
    </row>
    <row r="90" ht="45" customHeight="1">
      <c r="A90" s="12" t="inlineStr">
        <is>
          <t>Anatomy &amp; Physiology for Sports Performance</t>
        </is>
      </c>
      <c r="B90" s="12" t="inlineStr">
        <is>
          <t>The Muscular System</t>
        </is>
      </c>
      <c r="C90" s="13" t="inlineStr">
        <is>
          <t>The Structure of the Muscular System [PE1.07]</t>
        </is>
      </c>
      <c r="D90" s="12" t="inlineStr">
        <is>
          <t>Identify the Structure of the Muscular System.</t>
        </is>
      </c>
      <c r="E90" s="12" t="inlineStr">
        <is>
          <t>a0b61d2c-1bce-4cfb-9437-cded2cc87e45</t>
        </is>
      </c>
    </row>
    <row r="91" ht="45" customHeight="1">
      <c r="A91" s="12" t="inlineStr">
        <is>
          <t>Anatomy &amp; Physiology for Sports Performance</t>
        </is>
      </c>
      <c r="B91" s="12" t="inlineStr">
        <is>
          <t>The Muscular System</t>
        </is>
      </c>
      <c r="C91" s="13" t="inlineStr">
        <is>
          <t>The Function of the Muscular System [PE1.08]</t>
        </is>
      </c>
      <c r="D91" s="12" t="inlineStr">
        <is>
          <t>Identify the function of the muscular system and how it works to create movement in the body.</t>
        </is>
      </c>
      <c r="E91" s="12" t="inlineStr">
        <is>
          <t>110638a0-fca0-46dc-88fe-58c332a4bd17</t>
        </is>
      </c>
    </row>
    <row r="92" ht="45" customHeight="1">
      <c r="A92" s="12" t="inlineStr">
        <is>
          <t>Anatomy &amp; Physiology for Sports Performance</t>
        </is>
      </c>
      <c r="B92" s="12" t="inlineStr">
        <is>
          <t>The Muscular System</t>
        </is>
      </c>
      <c r="C92" s="13" t="inlineStr">
        <is>
          <t>Recall: The Muscular System [PER.02]</t>
        </is>
      </c>
      <c r="D92" s="12" t="inlineStr">
        <is>
          <t>Identify the names and locations of the muscles in the body.</t>
        </is>
      </c>
      <c r="E92" s="12" t="inlineStr">
        <is>
          <t>68076289-1826-405e-9373-a077b1e81387</t>
        </is>
      </c>
    </row>
    <row r="93" ht="45" customHeight="1">
      <c r="A93" s="12" t="inlineStr">
        <is>
          <t>Anatomy &amp; Physiology for Sports Performance</t>
        </is>
      </c>
      <c r="B93" s="12" t="inlineStr">
        <is>
          <t>The Circulatory System</t>
        </is>
      </c>
      <c r="C93" s="13" t="inlineStr">
        <is>
          <t>Diagnostic: The Circulatory System [PE70.03]</t>
        </is>
      </c>
      <c r="D93" s="12" t="inlineStr">
        <is>
          <t>Diagnostic for the the circulatory system [PE70.03] topic.</t>
        </is>
      </c>
      <c r="E93" s="12" t="inlineStr">
        <is>
          <t>02045a06-9a55-41d7-8047-65140d46c968</t>
        </is>
      </c>
    </row>
    <row r="94" ht="45" customHeight="1">
      <c r="A94" s="12" t="inlineStr">
        <is>
          <t>Anatomy &amp; Physiology for Sports Performance</t>
        </is>
      </c>
      <c r="B94" s="12" t="inlineStr">
        <is>
          <t>The Circulatory System</t>
        </is>
      </c>
      <c r="C94" s="13" t="inlineStr">
        <is>
          <t>Circulatory System: Introduction [BI2.40]</t>
        </is>
      </c>
      <c r="D94" s="12" t="inlineStr">
        <is>
          <t>Describe the double circulatory system and the structure and function of the blood.</t>
        </is>
      </c>
      <c r="E94" s="12" t="inlineStr">
        <is>
          <t>b353c819-c53e-478d-af2e-5518e2c39ba8</t>
        </is>
      </c>
    </row>
    <row r="95" ht="45" customHeight="1">
      <c r="A95" s="12" t="inlineStr">
        <is>
          <t>Anatomy &amp; Physiology for Sports Performance</t>
        </is>
      </c>
      <c r="B95" s="12" t="inlineStr">
        <is>
          <t>The Circulatory System</t>
        </is>
      </c>
      <c r="C95" s="13" t="inlineStr">
        <is>
          <t>Structure of the Cardiovascular System [PE1.10]</t>
        </is>
      </c>
      <c r="D95" s="12" t="inlineStr">
        <is>
          <t>Identify the blood vessels and chambers of the heart.</t>
        </is>
      </c>
      <c r="E95" s="12" t="inlineStr">
        <is>
          <t>402e8c00-22e3-459b-a99c-986ea7008dd0</t>
        </is>
      </c>
    </row>
    <row r="96" ht="45" customHeight="1">
      <c r="A96" s="12" t="inlineStr">
        <is>
          <t>Anatomy &amp; Physiology for Sports Performance</t>
        </is>
      </c>
      <c r="B96" s="12" t="inlineStr">
        <is>
          <t>The Circulatory System</t>
        </is>
      </c>
      <c r="C96" s="13" t="inlineStr">
        <is>
          <t>Circulatory System: Measuring Heart Rate [BI2.44]</t>
        </is>
      </c>
      <c r="D96" s="12" t="inlineStr">
        <is>
          <t>Describe what causes a pulse and show how it can be used the measure pulse/heart rate.</t>
        </is>
      </c>
      <c r="E96" s="12" t="inlineStr">
        <is>
          <t>d7aa69bb-ad4d-4d10-b5fb-7db4fb411a12</t>
        </is>
      </c>
    </row>
    <row r="97" ht="45" customHeight="1">
      <c r="A97" s="12" t="inlineStr">
        <is>
          <t>Anatomy &amp; Physiology for Sports Performance</t>
        </is>
      </c>
      <c r="B97" s="12" t="inlineStr">
        <is>
          <t>The Circulatory System</t>
        </is>
      </c>
      <c r="C97" s="13" t="inlineStr">
        <is>
          <t>Blood Vessels: Explaining the Structure [BI2.47]</t>
        </is>
      </c>
      <c r="D97" s="12" t="inlineStr">
        <is>
          <t>Explain how blood vessels are adapted for their function.</t>
        </is>
      </c>
      <c r="E97" s="12" t="inlineStr">
        <is>
          <t>d18e04d0-7b8b-4b94-a95e-9197847ce052</t>
        </is>
      </c>
    </row>
    <row r="98" ht="45" customHeight="1">
      <c r="A98" s="12" t="inlineStr">
        <is>
          <t>Anatomy &amp; Physiology for Sports Performance</t>
        </is>
      </c>
      <c r="B98" s="12" t="inlineStr">
        <is>
          <t>The Circulatory System</t>
        </is>
      </c>
      <c r="C98" s="13" t="inlineStr">
        <is>
          <t>Redistribution of Blood During Exercise [PE1.11]</t>
        </is>
      </c>
      <c r="D98" s="12" t="inlineStr">
        <is>
          <t>Describe the process of redistribution of blood during exercise.</t>
        </is>
      </c>
      <c r="E98" s="12" t="inlineStr">
        <is>
          <t>1bfcfe10-a6b4-424b-81fc-08539f3892bc</t>
        </is>
      </c>
    </row>
    <row r="99" ht="45" customHeight="1">
      <c r="A99" s="12" t="inlineStr">
        <is>
          <t>Anatomy &amp; Physiology for Sports Performance</t>
        </is>
      </c>
      <c r="B99" s="12" t="inlineStr">
        <is>
          <t>The Circulatory System</t>
        </is>
      </c>
      <c r="C99" s="13" t="inlineStr">
        <is>
          <t>Cardiac Output [PE1.12]</t>
        </is>
      </c>
      <c r="D99" s="12" t="inlineStr">
        <is>
          <t>Describe the structure and functions of parts of the heart. Define cardiac output, explain stroke volume &amp; give the equation for cardiac output.</t>
        </is>
      </c>
      <c r="E99" s="12" t="inlineStr">
        <is>
          <t>1c1e2d3c-6a3c-444b-a47f-678d831821a8</t>
        </is>
      </c>
    </row>
    <row r="100" ht="45" customHeight="1">
      <c r="A100" s="12" t="inlineStr">
        <is>
          <t>Anatomy &amp; Physiology for Sports Performance</t>
        </is>
      </c>
      <c r="B100" s="12" t="inlineStr">
        <is>
          <t>The Circulatory System</t>
        </is>
      </c>
      <c r="C100" s="13" t="inlineStr">
        <is>
          <t>Calculating Cardiac Output I [BI4.43]</t>
        </is>
      </c>
      <c r="D100" s="12" t="inlineStr">
        <is>
          <t xml:space="preserve">Calculate cardiac output. Word problems and no unit conversions. </t>
        </is>
      </c>
      <c r="E100" s="12" t="inlineStr">
        <is>
          <t>da1906c0-5e51-41b4-963b-d1db9f6dbaa8</t>
        </is>
      </c>
    </row>
    <row r="101" ht="45" customHeight="1">
      <c r="A101" s="12" t="inlineStr">
        <is>
          <t>Anatomy &amp; Physiology for Sports Performance</t>
        </is>
      </c>
      <c r="B101" s="12" t="inlineStr">
        <is>
          <t>The Circulatory System</t>
        </is>
      </c>
      <c r="C101" s="13" t="inlineStr">
        <is>
          <t>Interpreting Heart Rate Graphs [PE1.14]</t>
        </is>
      </c>
      <c r="D101" s="12" t="inlineStr">
        <is>
          <t>Analyse a heart rate graph before, during and after exercise.</t>
        </is>
      </c>
      <c r="E101" s="12" t="inlineStr">
        <is>
          <t>9bf8440d-68d6-400b-b65d-0ee0275110f1</t>
        </is>
      </c>
    </row>
    <row r="102" ht="45" customHeight="1">
      <c r="A102" s="12" t="inlineStr">
        <is>
          <t>Anatomy &amp; Physiology for Sports Performance</t>
        </is>
      </c>
      <c r="B102" s="12" t="inlineStr">
        <is>
          <t>The Circulatory System</t>
        </is>
      </c>
      <c r="C102" s="13" t="inlineStr">
        <is>
          <t>Recall: The Cardiovascular System [PER.03]</t>
        </is>
      </c>
      <c r="D102" s="12" t="inlineStr">
        <is>
          <t>Identify the chambers, valves and blood vessels of the heart.</t>
        </is>
      </c>
      <c r="E102" s="12" t="inlineStr">
        <is>
          <t>061d4134-7400-4f15-a6a8-907ec443c9de</t>
        </is>
      </c>
    </row>
    <row r="103" ht="45" customHeight="1">
      <c r="A103" s="12" t="inlineStr">
        <is>
          <t>Anatomy &amp; Physiology for Sports Performance</t>
        </is>
      </c>
      <c r="B103" s="12" t="inlineStr">
        <is>
          <t>The Respiratory System</t>
        </is>
      </c>
      <c r="C103" s="13" t="inlineStr">
        <is>
          <t>Diagnostic: The Respiratory System [PE70.04]</t>
        </is>
      </c>
      <c r="D103" s="12" t="inlineStr">
        <is>
          <t>Diagnostic for the the respiratory system [PE70.04] topic.</t>
        </is>
      </c>
      <c r="E103" s="12" t="inlineStr">
        <is>
          <t>dc23cfa1-9885-4757-84b1-a5389d6eaa6f</t>
        </is>
      </c>
    </row>
    <row r="104" ht="45" customHeight="1">
      <c r="A104" s="12" t="inlineStr">
        <is>
          <t>Anatomy &amp; Physiology for Sports Performance</t>
        </is>
      </c>
      <c r="B104" s="12" t="inlineStr">
        <is>
          <t>The Respiratory System</t>
        </is>
      </c>
      <c r="C104" s="13" t="inlineStr">
        <is>
          <t>The Structure of the Respiratory System [PE1.15]</t>
        </is>
      </c>
      <c r="D104" s="12" t="inlineStr">
        <is>
          <t>Identify the structure of the respiratory system.</t>
        </is>
      </c>
      <c r="E104" s="12" t="inlineStr">
        <is>
          <t>bab7bd8d-23f7-4f62-aec6-e64ee217f70a</t>
        </is>
      </c>
    </row>
    <row r="105" ht="45" customHeight="1">
      <c r="A105" s="12" t="inlineStr">
        <is>
          <t>Anatomy &amp; Physiology for Sports Performance</t>
        </is>
      </c>
      <c r="B105" s="12" t="inlineStr">
        <is>
          <t>The Respiratory System</t>
        </is>
      </c>
      <c r="C105" s="13" t="inlineStr">
        <is>
          <t>Mechanics of Breathing [PE1.16]</t>
        </is>
      </c>
      <c r="D105" s="12" t="inlineStr">
        <is>
          <t>Explain the mechanical process of breathing.</t>
        </is>
      </c>
      <c r="E105" s="12" t="inlineStr">
        <is>
          <t>6a9a3188-1c4f-414d-b6ec-328b1b7745d2</t>
        </is>
      </c>
    </row>
    <row r="106" ht="45" customHeight="1">
      <c r="A106" s="12" t="inlineStr">
        <is>
          <t>Anatomy &amp; Physiology for Sports Performance</t>
        </is>
      </c>
      <c r="B106" s="12" t="inlineStr">
        <is>
          <t>The Respiratory System</t>
        </is>
      </c>
      <c r="C106" s="13" t="inlineStr">
        <is>
          <t>Gaseous Exchange [PE1.17]</t>
        </is>
      </c>
      <c r="D106" s="12" t="inlineStr">
        <is>
          <t>Describe the structure and function of the human gas exchange system.</t>
        </is>
      </c>
      <c r="E106" s="12" t="inlineStr">
        <is>
          <t>1d73924e-39d4-4c11-b1d2-c134ee7db661</t>
        </is>
      </c>
    </row>
    <row r="107" ht="45" customHeight="1">
      <c r="A107" s="12" t="inlineStr">
        <is>
          <t>Anatomy &amp; Physiology for Sports Performance</t>
        </is>
      </c>
      <c r="B107" s="12" t="inlineStr">
        <is>
          <t>The Respiratory System</t>
        </is>
      </c>
      <c r="C107" s="13" t="inlineStr">
        <is>
          <t>Interpretation of a Spirometer Trace [PE1.18]</t>
        </is>
      </c>
      <c r="D107" s="12" t="inlineStr">
        <is>
          <t>Analyse a spirometer trace identifying the different long volumes.</t>
        </is>
      </c>
      <c r="E107" s="12" t="inlineStr">
        <is>
          <t>8ca7e143-d79d-410f-aaa0-a8f9f2de5f59</t>
        </is>
      </c>
    </row>
    <row r="108" ht="45" customHeight="1">
      <c r="A108" s="12" t="inlineStr">
        <is>
          <t>Anatomy &amp; Physiology for Sports Performance</t>
        </is>
      </c>
      <c r="B108" s="12" t="inlineStr">
        <is>
          <t>The Respiratory System</t>
        </is>
      </c>
      <c r="C108" s="13" t="inlineStr">
        <is>
          <t>Physiology: Respiration [SP3.10]</t>
        </is>
      </c>
      <c r="D108" s="12" t="inlineStr">
        <is>
          <t xml:space="preserve">An experiment to investigate how exercise affects pulse-rate and ventilation rate. </t>
        </is>
      </c>
      <c r="E108" s="12" t="inlineStr">
        <is>
          <t>a0241f22-0324-4a68-a2d6-4e66408935b9</t>
        </is>
      </c>
    </row>
    <row r="109" ht="45" customHeight="1">
      <c r="A109" s="12" t="inlineStr">
        <is>
          <t>Anatomy &amp; Physiology for Sports Performance</t>
        </is>
      </c>
      <c r="B109" s="12" t="inlineStr">
        <is>
          <t>The Respiratory System</t>
        </is>
      </c>
      <c r="C109" s="13" t="inlineStr">
        <is>
          <t>Recall: The Respiratory System [PER.04]</t>
        </is>
      </c>
      <c r="D109" s="12" t="inlineStr">
        <is>
          <t>Identify the structure of the respiratory system.</t>
        </is>
      </c>
      <c r="E109" s="12" t="inlineStr">
        <is>
          <t>cbe260a6-c5a4-4048-9f7e-805c8c672ba3</t>
        </is>
      </c>
    </row>
  </sheetData>
  <mergeCells count="1">
    <mergeCell ref="A6:E6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E109"/>
  <sheetViews>
    <sheetView showGridLines="0" workbookViewId="0">
      <selection activeCell="A1" sqref="A1"/>
    </sheetView>
  </sheetViews>
  <sheetFormatPr baseColWidth="8" defaultRowHeight="15"/>
  <cols>
    <col width="47" customWidth="1" min="1" max="1"/>
    <col width="4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148f74c4-d2c4-432a-a570-287d45ce9808</t>
        </is>
      </c>
    </row>
    <row r="3">
      <c r="A3" s="2" t="inlineStr">
        <is>
          <t>Sport BTEC Level 2: First Extended Certificate</t>
        </is>
      </c>
      <c r="D3" s="3" t="inlineStr">
        <is>
          <t>Last updated: 17 July 2026</t>
        </is>
      </c>
    </row>
    <row r="4">
      <c r="A4" s="4" t="inlineStr">
        <is>
          <t>9 Topics   ·   14 Subtopics   ·   102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 for Sports Performance</t>
        </is>
      </c>
      <c r="B8" s="12" t="inlineStr">
        <is>
          <t>The Skeletal System</t>
        </is>
      </c>
      <c r="C8" s="13" t="inlineStr">
        <is>
          <t>Diagnostic: The Skeletal System [PE70.01]</t>
        </is>
      </c>
      <c r="D8" s="12" t="inlineStr">
        <is>
          <t>Diagnostic for the the skeletal system [PE70.01] topic.</t>
        </is>
      </c>
      <c r="E8" s="12" t="inlineStr">
        <is>
          <t>419d7ff0-e0f4-42ac-ae23-973115fa80ae</t>
        </is>
      </c>
    </row>
    <row r="9" ht="45" customHeight="1">
      <c r="A9" s="12" t="inlineStr">
        <is>
          <t>Anatomy &amp; Physiology for Sports Performance</t>
        </is>
      </c>
      <c r="B9" s="12" t="inlineStr">
        <is>
          <t>The Skeletal System</t>
        </is>
      </c>
      <c r="C9" s="13" t="inlineStr">
        <is>
          <t>Effects of Exercise: The Skeletal System [PE1.05]</t>
        </is>
      </c>
      <c r="D9" s="12" t="inlineStr">
        <is>
          <t>Describe the effects of exercise on the skeletal system</t>
        </is>
      </c>
      <c r="E9" s="12" t="inlineStr">
        <is>
          <t>6d9c617a-1b66-4deb-8575-22747849d8ca</t>
        </is>
      </c>
    </row>
    <row r="10" ht="45" customHeight="1">
      <c r="A10" s="12" t="inlineStr">
        <is>
          <t>Anatomy &amp; Physiology for Sports Performance</t>
        </is>
      </c>
      <c r="B10" s="12" t="inlineStr">
        <is>
          <t>The Skeletal System</t>
        </is>
      </c>
      <c r="C10" s="13" t="inlineStr">
        <is>
          <t>The Structure of the Skeletal System [PE1.01]</t>
        </is>
      </c>
      <c r="D10" s="12" t="inlineStr">
        <is>
          <t>Identify the structure of the skeletal system.</t>
        </is>
      </c>
      <c r="E10" s="12" t="inlineStr">
        <is>
          <t>43d909e2-7358-48dc-b889-34a64d5d05ca</t>
        </is>
      </c>
    </row>
    <row r="11" ht="45" customHeight="1">
      <c r="A11" s="12" t="inlineStr">
        <is>
          <t>Anatomy &amp; Physiology for Sports Performance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Anatomy &amp; Physiology for Sports Performance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Anatomy &amp; Physiology for Sports Performance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 for Sports Performance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 for Sports Performance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Anatomy &amp; Physiology for Sports Performance</t>
        </is>
      </c>
      <c r="B16" s="12" t="inlineStr">
        <is>
          <t>The Muscular System</t>
        </is>
      </c>
      <c r="C16" s="13" t="inlineStr">
        <is>
          <t>Diagnostic: The Muscular System [PE70.02]</t>
        </is>
      </c>
      <c r="D16" s="12" t="inlineStr">
        <is>
          <t>Diagnostic for the the muscular system [PE70.02] topic.</t>
        </is>
      </c>
      <c r="E16" s="12" t="inlineStr">
        <is>
          <t>e70b9cfd-32b3-48f8-b0b9-b9a7e7d3affd</t>
        </is>
      </c>
    </row>
    <row r="17" ht="45" customHeight="1">
      <c r="A17" s="12" t="inlineStr">
        <is>
          <t>Anatomy &amp; Physiology for Sports Performance</t>
        </is>
      </c>
      <c r="B17" s="12" t="inlineStr">
        <is>
          <t>The Muscular System</t>
        </is>
      </c>
      <c r="C17" s="13" t="inlineStr">
        <is>
          <t>Effects of Exercise: The Muscular System [PE1.09]</t>
        </is>
      </c>
      <c r="D17" s="12" t="inlineStr">
        <is>
          <t>Describe the effects of exercise on the muscular system.</t>
        </is>
      </c>
      <c r="E17" s="12" t="inlineStr">
        <is>
          <t>bc25d9bb-fd8e-4c53-9f23-ca7db87f18eb</t>
        </is>
      </c>
    </row>
    <row r="18" ht="45" customHeight="1">
      <c r="A18" s="12" t="inlineStr">
        <is>
          <t>Anatomy &amp; Physiology for Sports Performance</t>
        </is>
      </c>
      <c r="B18" s="12" t="inlineStr">
        <is>
          <t>The Muscular System</t>
        </is>
      </c>
      <c r="C18" s="13" t="inlineStr">
        <is>
          <t>The Structure of the Muscular System [PE1.07]</t>
        </is>
      </c>
      <c r="D18" s="12" t="inlineStr">
        <is>
          <t>Identify the Structure of the Muscular System.</t>
        </is>
      </c>
      <c r="E18" s="12" t="inlineStr">
        <is>
          <t>a0b61d2c-1bce-4cfb-9437-cded2cc87e45</t>
        </is>
      </c>
    </row>
    <row r="19" ht="45" customHeight="1">
      <c r="A19" s="12" t="inlineStr">
        <is>
          <t>Anatomy &amp; Physiology for Sports Performance</t>
        </is>
      </c>
      <c r="B19" s="12" t="inlineStr">
        <is>
          <t>The Muscular System</t>
        </is>
      </c>
      <c r="C19" s="13" t="inlineStr">
        <is>
          <t>The Function of the Muscular System [PE1.08]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110638a0-fca0-46dc-88fe-58c332a4bd17</t>
        </is>
      </c>
    </row>
    <row r="20" ht="45" customHeight="1">
      <c r="A20" s="12" t="inlineStr">
        <is>
          <t>Anatomy &amp; Physiology for Sports Performance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Anatomy &amp; Physiology for Sports Performance</t>
        </is>
      </c>
      <c r="B21" s="12" t="inlineStr">
        <is>
          <t>The Circulatory System</t>
        </is>
      </c>
      <c r="C21" s="13" t="inlineStr">
        <is>
          <t>Diagnostic: The Circulatory System [PE70.03]</t>
        </is>
      </c>
      <c r="D21" s="12" t="inlineStr">
        <is>
          <t>Diagnostic for the the circulatory system [PE70.03] topic.</t>
        </is>
      </c>
      <c r="E21" s="12" t="inlineStr">
        <is>
          <t>02045a06-9a55-41d7-8047-65140d46c968</t>
        </is>
      </c>
    </row>
    <row r="22" ht="45" customHeight="1">
      <c r="A22" s="12" t="inlineStr">
        <is>
          <t>Anatomy &amp; Physiology for Sports Performance</t>
        </is>
      </c>
      <c r="B22" s="12" t="inlineStr">
        <is>
          <t>The Circulatory System</t>
        </is>
      </c>
      <c r="C22" s="13" t="inlineStr">
        <is>
          <t>Effects of Exercise: The Cardiovascular System [PE1.13]</t>
        </is>
      </c>
      <c r="D22" s="12" t="inlineStr">
        <is>
          <t>Describe the effects of exercise on the cardiovascular system.</t>
        </is>
      </c>
      <c r="E22" s="12" t="inlineStr">
        <is>
          <t>2a7121d4-0a01-448d-84ea-c148d52341b1</t>
        </is>
      </c>
    </row>
    <row r="23" ht="45" customHeight="1">
      <c r="A23" s="12" t="inlineStr">
        <is>
          <t>Anatomy &amp; Physiology for Sports Performance</t>
        </is>
      </c>
      <c r="B23" s="12" t="inlineStr">
        <is>
          <t>The Circulatory System</t>
        </is>
      </c>
      <c r="C23" s="13" t="inlineStr">
        <is>
          <t>Circulatory System: Introduction [BI2.40]</t>
        </is>
      </c>
      <c r="D23" s="12" t="inlineStr">
        <is>
          <t>Describe the double circulatory system and the structure and function of the blood.</t>
        </is>
      </c>
      <c r="E23" s="12" t="inlineStr">
        <is>
          <t>b353c819-c53e-478d-af2e-5518e2c39ba8</t>
        </is>
      </c>
    </row>
    <row r="24" ht="45" customHeight="1">
      <c r="A24" s="12" t="inlineStr">
        <is>
          <t>Anatomy &amp; Physiology for Sports Performance</t>
        </is>
      </c>
      <c r="B24" s="12" t="inlineStr">
        <is>
          <t>The Circulatory System</t>
        </is>
      </c>
      <c r="C24" s="13" t="inlineStr">
        <is>
          <t>Structure of the Cardiovascular System [PE1.10]</t>
        </is>
      </c>
      <c r="D24" s="12" t="inlineStr">
        <is>
          <t>Identify the blood vessels and chambers of the heart.</t>
        </is>
      </c>
      <c r="E24" s="12" t="inlineStr">
        <is>
          <t>402e8c00-22e3-459b-a99c-986ea7008dd0</t>
        </is>
      </c>
    </row>
    <row r="25" ht="45" customHeight="1">
      <c r="A25" s="12" t="inlineStr">
        <is>
          <t>Anatomy &amp; Physiology for Sports Performance</t>
        </is>
      </c>
      <c r="B25" s="12" t="inlineStr">
        <is>
          <t>The Circulatory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Anatomy &amp; Physiology for Sports Performance</t>
        </is>
      </c>
      <c r="B26" s="12" t="inlineStr">
        <is>
          <t>The Circulatory System</t>
        </is>
      </c>
      <c r="C26" s="13" t="inlineStr">
        <is>
          <t>Blood Vessels: Explaining the Structure [BI2.47]</t>
        </is>
      </c>
      <c r="D26" s="12" t="inlineStr">
        <is>
          <t>Explain how blood vessels are adapted for their function.</t>
        </is>
      </c>
      <c r="E26" s="12" t="inlineStr">
        <is>
          <t>d18e04d0-7b8b-4b94-a95e-9197847ce052</t>
        </is>
      </c>
    </row>
    <row r="27" ht="45" customHeight="1">
      <c r="A27" s="12" t="inlineStr">
        <is>
          <t>Anatomy &amp; Physiology for Sports Performance</t>
        </is>
      </c>
      <c r="B27" s="12" t="inlineStr">
        <is>
          <t>The Circulatory System</t>
        </is>
      </c>
      <c r="C27" s="13" t="inlineStr">
        <is>
          <t>Redistribution of Blood During Exercise [PE1.11]</t>
        </is>
      </c>
      <c r="D27" s="12" t="inlineStr">
        <is>
          <t>Describe the process of redistribution of blood during exercise.</t>
        </is>
      </c>
      <c r="E27" s="12" t="inlineStr">
        <is>
          <t>1bfcfe10-a6b4-424b-81fc-08539f3892bc</t>
        </is>
      </c>
    </row>
    <row r="28" ht="45" customHeight="1">
      <c r="A28" s="12" t="inlineStr">
        <is>
          <t>Anatomy &amp; Physiology for Sports Performance</t>
        </is>
      </c>
      <c r="B28" s="12" t="inlineStr">
        <is>
          <t>The Circulatory System</t>
        </is>
      </c>
      <c r="C28" s="13" t="inlineStr">
        <is>
          <t>Cardiac Output [PE1.12]</t>
        </is>
      </c>
      <c r="D28" s="12" t="inlineStr">
        <is>
          <t>Describe the structure and functions of parts of the heart. Define cardiac output, explain stroke volume &amp; give the equation for cardiac output.</t>
        </is>
      </c>
      <c r="E28" s="12" t="inlineStr">
        <is>
          <t>1c1e2d3c-6a3c-444b-a47f-678d831821a8</t>
        </is>
      </c>
    </row>
    <row r="29" ht="45" customHeight="1">
      <c r="A29" s="12" t="inlineStr">
        <is>
          <t>Anatomy &amp; Physiology for Sports Performance</t>
        </is>
      </c>
      <c r="B29" s="12" t="inlineStr">
        <is>
          <t>The Circulatory System</t>
        </is>
      </c>
      <c r="C29" s="13" t="inlineStr">
        <is>
          <t>Calculating Cardiac Output I [BI4.43]</t>
        </is>
      </c>
      <c r="D29" s="12" t="inlineStr">
        <is>
          <t xml:space="preserve">Calculate cardiac output. Word problems and no unit conversions. </t>
        </is>
      </c>
      <c r="E29" s="12" t="inlineStr">
        <is>
          <t>da1906c0-5e51-41b4-963b-d1db9f6dbaa8</t>
        </is>
      </c>
    </row>
    <row r="30" ht="45" customHeight="1">
      <c r="A30" s="12" t="inlineStr">
        <is>
          <t>Anatomy &amp; Physiology for Sports Performance</t>
        </is>
      </c>
      <c r="B30" s="12" t="inlineStr">
        <is>
          <t>The Circulatory System</t>
        </is>
      </c>
      <c r="C30" s="13" t="inlineStr">
        <is>
          <t>Interpreting Heart Rate Graphs [PE1.14]</t>
        </is>
      </c>
      <c r="D30" s="12" t="inlineStr">
        <is>
          <t>Analyse a heart rate graph before, during and after exercise.</t>
        </is>
      </c>
      <c r="E30" s="12" t="inlineStr">
        <is>
          <t>9bf8440d-68d6-400b-b65d-0ee0275110f1</t>
        </is>
      </c>
    </row>
    <row r="31" ht="45" customHeight="1">
      <c r="A31" s="12" t="inlineStr">
        <is>
          <t>Anatomy &amp; Physiology for Sports Performance</t>
        </is>
      </c>
      <c r="B31" s="12" t="inlineStr">
        <is>
          <t>The Circulatory System</t>
        </is>
      </c>
      <c r="C31" s="13" t="inlineStr">
        <is>
          <t>Recall: The Cardiovascular System [PER.03]</t>
        </is>
      </c>
      <c r="D31" s="12" t="inlineStr">
        <is>
          <t>Identify the chambers, valves and blood vessels of the heart.</t>
        </is>
      </c>
      <c r="E31" s="12" t="inlineStr">
        <is>
          <t>061d4134-7400-4f15-a6a8-907ec443c9de</t>
        </is>
      </c>
    </row>
    <row r="32" ht="45" customHeight="1">
      <c r="A32" s="12" t="inlineStr">
        <is>
          <t>Anatomy &amp; Physiology for Sports Performance</t>
        </is>
      </c>
      <c r="B32" s="12" t="inlineStr">
        <is>
          <t>The Respiratory System</t>
        </is>
      </c>
      <c r="C32" s="13" t="inlineStr">
        <is>
          <t>Diagnostic: The Respiratory System [PE70.04]</t>
        </is>
      </c>
      <c r="D32" s="12" t="inlineStr">
        <is>
          <t>Diagnostic for the the respiratory system [PE70.04] topic.</t>
        </is>
      </c>
      <c r="E32" s="12" t="inlineStr">
        <is>
          <t>dc23cfa1-9885-4757-84b1-a5389d6eaa6f</t>
        </is>
      </c>
    </row>
    <row r="33" ht="45" customHeight="1">
      <c r="A33" s="12" t="inlineStr">
        <is>
          <t>Anatomy &amp; Physiology for Sports Performance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Anatomy &amp; Physiology for Sports Performance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Anatomy &amp; Physiology for Sports Performance</t>
        </is>
      </c>
      <c r="B35" s="12" t="inlineStr">
        <is>
          <t>The 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Anatomy &amp; Physiology for Sports Performance</t>
        </is>
      </c>
      <c r="B36" s="12" t="inlineStr">
        <is>
          <t>The 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Anatomy &amp; Physiology for Sports Performance</t>
        </is>
      </c>
      <c r="B37" s="12" t="inlineStr">
        <is>
          <t>The 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Anatomy &amp; Physiology for Sports Performance</t>
        </is>
      </c>
      <c r="B38" s="12" t="inlineStr">
        <is>
          <t>The 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Anatomy &amp; Physiology for Sports Performance</t>
        </is>
      </c>
      <c r="B39" s="12" t="inlineStr">
        <is>
          <t>The 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Anatomy &amp; Physiology for Sports Performance</t>
        </is>
      </c>
      <c r="B40" s="12" t="inlineStr">
        <is>
          <t>The Respiratory System</t>
        </is>
      </c>
      <c r="C40" s="13" t="inlineStr">
        <is>
          <t>Recall: The Respiratory System [PER.04]</t>
        </is>
      </c>
      <c r="D40" s="12" t="inlineStr">
        <is>
          <t>Identify the structure of the respiratory system.</t>
        </is>
      </c>
      <c r="E40" s="12" t="inlineStr">
        <is>
          <t>cbe260a6-c5a4-4048-9f7e-805c8c672ba3</t>
        </is>
      </c>
    </row>
    <row r="41" ht="45" customHeight="1">
      <c r="A41" s="12" t="inlineStr">
        <is>
          <t>Anatomy &amp; Physiology for Sports Performance</t>
        </is>
      </c>
      <c r="B41" s="12" t="inlineStr">
        <is>
          <t>Effects of Exercise &amp; Recovery</t>
        </is>
      </c>
      <c r="C41" s="13" t="inlineStr">
        <is>
          <t>Summary: Effects of Exercise on Body Systems [PE1.23]</t>
        </is>
      </c>
      <c r="D41" s="12" t="inlineStr">
        <is>
          <t>Describe the immediate, short-term and long-term effects of exercise on the body systems.</t>
        </is>
      </c>
      <c r="E41" s="12" t="inlineStr">
        <is>
          <t>8e7b7be6-6b3d-4fff-b713-c1634d0c851c</t>
        </is>
      </c>
    </row>
    <row r="42" ht="45" customHeight="1">
      <c r="A42" s="12" t="inlineStr">
        <is>
          <t>Anatomy &amp; Physiology for Sports Performance</t>
        </is>
      </c>
      <c r="B42" s="12" t="inlineStr">
        <is>
          <t>Effects of Exercise &amp; Recovery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Anatomy &amp; Physiology for Sports Performance</t>
        </is>
      </c>
      <c r="B43" s="12" t="inlineStr">
        <is>
          <t>Effects of Exercise &amp; Recovery</t>
        </is>
      </c>
      <c r="C43" s="13" t="inlineStr">
        <is>
          <t>The Recovery Process from Vigorous Exercise [PE1.22]</t>
        </is>
      </c>
      <c r="D43" s="12" t="inlineStr">
        <is>
          <t>Evaluate the different methods used to support the recovery process from vigorous exercise.</t>
        </is>
      </c>
      <c r="E43" s="12" t="inlineStr">
        <is>
          <t>8a9a779c-559d-4cf6-b845-7877e12f3610</t>
        </is>
      </c>
    </row>
    <row r="44" ht="45" customHeight="1">
      <c r="A44" s="12" t="inlineStr">
        <is>
          <t>Fitness for Sport &amp; Exercise</t>
        </is>
      </c>
      <c r="B44" s="12" t="inlineStr">
        <is>
          <t>Components of Fitness</t>
        </is>
      </c>
      <c r="C44" s="13" t="inlineStr">
        <is>
          <t>Diagnostic: Components of Fitness [PE70.05]</t>
        </is>
      </c>
      <c r="D44" s="12" t="inlineStr">
        <is>
          <t>Diagnostic for the components of fitness [PE70.05] topic.</t>
        </is>
      </c>
      <c r="E44" s="12" t="inlineStr">
        <is>
          <t>ace8079d-c417-4793-af88-6838298258c5</t>
        </is>
      </c>
    </row>
    <row r="45" ht="45" customHeight="1">
      <c r="A45" s="12" t="inlineStr">
        <is>
          <t>Fitness for Sport &amp; Exercise</t>
        </is>
      </c>
      <c r="B45" s="12" t="inlineStr">
        <is>
          <t>Components of Fitness</t>
        </is>
      </c>
      <c r="C45" s="13" t="inlineStr">
        <is>
          <t>Health and Fitness [PE3.01]</t>
        </is>
      </c>
      <c r="D45" s="12" t="inlineStr">
        <is>
          <t>Describe and explain the relationship between health and fitness and the role exercise plays in both.</t>
        </is>
      </c>
      <c r="E45" s="12" t="inlineStr">
        <is>
          <t>170fa4d8-6510-4613-8fb0-432bd943dc77</t>
        </is>
      </c>
    </row>
    <row r="46" ht="45" customHeight="1">
      <c r="A46" s="12" t="inlineStr">
        <is>
          <t>Fitness for Sport &amp; Exercise</t>
        </is>
      </c>
      <c r="B46" s="12" t="inlineStr">
        <is>
          <t>Components of Fitness</t>
        </is>
      </c>
      <c r="C46" s="13" t="inlineStr">
        <is>
          <t>Cardiovascular Endurance (Aerobic Power) [PE3.02]</t>
        </is>
      </c>
      <c r="D46" s="12" t="inlineStr">
        <is>
          <t>Define cardiovascular endurance and suggest why it is important for different sports performers. Explain how cardiovascular endurance can be measured using a fitness test.</t>
        </is>
      </c>
      <c r="E46" s="12" t="inlineStr">
        <is>
          <t>cc04d17b-d5a5-4080-81d2-92ebe9d6afea</t>
        </is>
      </c>
    </row>
    <row r="47" ht="45" customHeight="1">
      <c r="A47" s="12" t="inlineStr">
        <is>
          <t>Fitness for Sport &amp; Exercise</t>
        </is>
      </c>
      <c r="B47" s="12" t="inlineStr">
        <is>
          <t>Components of Fitness</t>
        </is>
      </c>
      <c r="C47" s="13" t="inlineStr">
        <is>
          <t>Muscular Endurance [PE3.03]</t>
        </is>
      </c>
      <c r="D47" s="12" t="inlineStr">
        <is>
          <t>Define muscular endurance and suggest why it is important for different sports performers. 
Explain how muscular endurance can be measured using a fitness test.</t>
        </is>
      </c>
      <c r="E47" s="12" t="inlineStr">
        <is>
          <t>b9a37654-51a8-4fbe-98ab-488c70a62165</t>
        </is>
      </c>
    </row>
    <row r="48" ht="45" customHeight="1">
      <c r="A48" s="12" t="inlineStr">
        <is>
          <t>Fitness for Sport &amp; Exercise</t>
        </is>
      </c>
      <c r="B48" s="12" t="inlineStr">
        <is>
          <t>Components of Fitness</t>
        </is>
      </c>
      <c r="C48" s="13" t="inlineStr">
        <is>
          <t>Strength (Maximal, Static, Dynamic and Explosive) [PE3.04]</t>
        </is>
      </c>
      <c r="D48" s="12" t="inlineStr">
        <is>
          <t>Define different types of strength and suggest why they are important for different sports performers. 
Explain how strength can be measured using a fitness test.</t>
        </is>
      </c>
      <c r="E48" s="12" t="inlineStr">
        <is>
          <t>1f9b22cd-de3a-4e13-ae72-2c2872ffbddc</t>
        </is>
      </c>
    </row>
    <row r="49" ht="45" customHeight="1">
      <c r="A49" s="12" t="inlineStr">
        <is>
          <t>Fitness for Sport &amp; Exercise</t>
        </is>
      </c>
      <c r="B49" s="12" t="inlineStr">
        <is>
          <t>Components of Fitness</t>
        </is>
      </c>
      <c r="C49" s="13" t="inlineStr">
        <is>
          <t>Flexibility [PE3.06]</t>
        </is>
      </c>
      <c r="D49" s="12" t="inlineStr">
        <is>
          <t>Define flexibility and suggest why it is important for different sports performers. 
Explain how flexibility can be measured using a fitness test.</t>
        </is>
      </c>
      <c r="E49" s="12" t="inlineStr">
        <is>
          <t>8db98d3d-0b78-4bc6-932b-bbbead155cee</t>
        </is>
      </c>
    </row>
    <row r="50" ht="45" customHeight="1">
      <c r="A50" s="12" t="inlineStr">
        <is>
          <t>Fitness for Sport &amp; Exercise</t>
        </is>
      </c>
      <c r="B50" s="12" t="inlineStr">
        <is>
          <t>Components of Fitness</t>
        </is>
      </c>
      <c r="C50" s="13" t="inlineStr">
        <is>
          <t>Speed [PE3.07]</t>
        </is>
      </c>
      <c r="D50" s="12" t="inlineStr">
        <is>
          <t>Define speed and suggest why it is important for different sports performers. 
Explain how speed can be measured using a fitness test.</t>
        </is>
      </c>
      <c r="E50" s="12" t="inlineStr">
        <is>
          <t>46663607-55f7-40d7-9892-a145b83a0a49</t>
        </is>
      </c>
    </row>
    <row r="51" ht="45" customHeight="1">
      <c r="A51" s="12" t="inlineStr">
        <is>
          <t>Fitness for Sport &amp; Exercise</t>
        </is>
      </c>
      <c r="B51" s="12" t="inlineStr">
        <is>
          <t>Components of Fitness</t>
        </is>
      </c>
      <c r="C51" s="13" t="inlineStr">
        <is>
          <t>Supplementary: Body Composition [PE3.12]</t>
        </is>
      </c>
      <c r="D51" s="12" t="inlineStr">
        <is>
          <t>Define body composition and suggest why it is important for different sports performers. Explain how body composition can be measured using different tests.</t>
        </is>
      </c>
      <c r="E51" s="12" t="inlineStr">
        <is>
          <t>36591815-1a51-45c5-a32c-2ce8eda4ada0</t>
        </is>
      </c>
    </row>
    <row r="52" ht="45" customHeight="1">
      <c r="A52" s="12" t="inlineStr">
        <is>
          <t>Fitness for Sport &amp; Exercise</t>
        </is>
      </c>
      <c r="B52" s="12" t="inlineStr">
        <is>
          <t>Components of Fitness</t>
        </is>
      </c>
      <c r="C52" s="13" t="inlineStr">
        <is>
          <t>Summary: Components of Fitness [PE3.13]</t>
        </is>
      </c>
      <c r="D52" s="12" t="inlineStr">
        <is>
          <t>Define the components of fitness and apply them to practical examples.</t>
        </is>
      </c>
      <c r="E52" s="12" t="inlineStr">
        <is>
          <t>8875e68a-3761-4c5b-a1e4-4f88ff8b06ca</t>
        </is>
      </c>
    </row>
    <row r="53" ht="45" customHeight="1">
      <c r="A53" s="12" t="inlineStr">
        <is>
          <t>Fitness for Sport &amp; Exercise</t>
        </is>
      </c>
      <c r="B53" s="12" t="inlineStr">
        <is>
          <t>Components of Fitness</t>
        </is>
      </c>
      <c r="C53" s="13" t="inlineStr">
        <is>
          <t>Power/Explosive Strength [PE3.05]</t>
        </is>
      </c>
      <c r="D53" s="12" t="inlineStr">
        <is>
          <t>Define power and suggest why it is important to different sports performers. Describe how to test power and analyse the practicality, validity and reliability of the test.</t>
        </is>
      </c>
      <c r="E53" s="12" t="inlineStr">
        <is>
          <t>a303a225-9b87-4ae8-bdc3-00267d076527</t>
        </is>
      </c>
    </row>
    <row r="54" ht="45" customHeight="1">
      <c r="A54" s="12" t="inlineStr">
        <is>
          <t>Fitness for Sport &amp; Exercise</t>
        </is>
      </c>
      <c r="B54" s="12" t="inlineStr">
        <is>
          <t>Components of Fitness</t>
        </is>
      </c>
      <c r="C54" s="13" t="inlineStr">
        <is>
          <t>Agility [PE3.08]</t>
        </is>
      </c>
      <c r="D54" s="12" t="inlineStr">
        <is>
          <t>Define agility and suggest why it is important for different sports performers. 
Explain how agility can be measured using a fitness test.</t>
        </is>
      </c>
      <c r="E54" s="12" t="inlineStr">
        <is>
          <t>db26e174-a80e-4738-b359-1ab19e6fec2e</t>
        </is>
      </c>
    </row>
    <row r="55" ht="45" customHeight="1">
      <c r="A55" s="12" t="inlineStr">
        <is>
          <t>Fitness for Sport &amp; Exercise</t>
        </is>
      </c>
      <c r="B55" s="12" t="inlineStr">
        <is>
          <t>Components of Fitness</t>
        </is>
      </c>
      <c r="C55" s="13" t="inlineStr">
        <is>
          <t>Balance [PE3.09]</t>
        </is>
      </c>
      <c r="D55" s="12" t="inlineStr">
        <is>
          <t>Define balance and suggest why it is important for different sports performers. 
Explain how balance can be measured using a fitness test.</t>
        </is>
      </c>
      <c r="E55" s="12" t="inlineStr">
        <is>
          <t>3a12be51-fc39-4e7a-b850-a62ca8971796</t>
        </is>
      </c>
    </row>
    <row r="56" ht="45" customHeight="1">
      <c r="A56" s="12" t="inlineStr">
        <is>
          <t>Fitness for Sport &amp; Exercise</t>
        </is>
      </c>
      <c r="B56" s="12" t="inlineStr">
        <is>
          <t>Components of Fitness</t>
        </is>
      </c>
      <c r="C56" s="13" t="inlineStr">
        <is>
          <t>Coordination [PE3.10]</t>
        </is>
      </c>
      <c r="D56" s="12" t="inlineStr">
        <is>
          <t>Define coordination and suggest why it is important for different sports performers. 
Explain how coordination can be measured using a fitness test.</t>
        </is>
      </c>
      <c r="E56" s="12" t="inlineStr">
        <is>
          <t>bed233e2-55c0-4ceb-b9f6-ba3134cc85a8</t>
        </is>
      </c>
    </row>
    <row r="57" ht="45" customHeight="1">
      <c r="A57" s="12" t="inlineStr">
        <is>
          <t>Fitness for Sport &amp; Exercise</t>
        </is>
      </c>
      <c r="B57" s="12" t="inlineStr">
        <is>
          <t>Components of Fitness</t>
        </is>
      </c>
      <c r="C57" s="13" t="inlineStr">
        <is>
          <t>Reaction Time [PE3.11]</t>
        </is>
      </c>
      <c r="D57" s="12" t="inlineStr">
        <is>
          <t>Define reaction time and suggest why it is important for different sports performers. 
Explain how reaction time can be measured using a fitness test.</t>
        </is>
      </c>
      <c r="E57" s="12" t="inlineStr">
        <is>
          <t>082ab0ec-0212-413a-a926-8820c126b216</t>
        </is>
      </c>
    </row>
    <row r="58" ht="45" customHeight="1">
      <c r="A58" s="12" t="inlineStr">
        <is>
          <t>Fitness for Sport &amp; Exercise</t>
        </is>
      </c>
      <c r="B58" s="12" t="inlineStr">
        <is>
          <t>Components of Fitness</t>
        </is>
      </c>
      <c r="C58" s="13" t="inlineStr">
        <is>
          <t>Calculating Training Intensities [PE3.27]</t>
        </is>
      </c>
      <c r="D58" s="12" t="inlineStr">
        <is>
          <t>Define training thresholds. Calculate the aerobic/anaerobic training zone. Use one rep max to plan intensity of weight training.</t>
        </is>
      </c>
      <c r="E58" s="12" t="inlineStr">
        <is>
          <t>19036a62-1517-472f-b799-156c9a1ef54b</t>
        </is>
      </c>
    </row>
    <row r="59" ht="45" customHeight="1">
      <c r="A59" s="12" t="inlineStr">
        <is>
          <t>Fitness for Sport &amp; Exercise</t>
        </is>
      </c>
      <c r="B59" s="12" t="inlineStr">
        <is>
          <t>Components of Fitness</t>
        </is>
      </c>
      <c r="C59" s="13" t="inlineStr">
        <is>
          <t>Applying Principles of Training [PE3.18]</t>
        </is>
      </c>
      <c r="D59" s="12" t="inlineStr">
        <is>
          <t>Apply the principles of training to a training programme.</t>
        </is>
      </c>
      <c r="E59" s="12" t="inlineStr">
        <is>
          <t>df5a6582-70ec-47f3-9ceb-396642e4599e</t>
        </is>
      </c>
    </row>
    <row r="60" ht="45" customHeight="1">
      <c r="A60" s="12" t="inlineStr">
        <is>
          <t>Fitness for Sport &amp; Exercise</t>
        </is>
      </c>
      <c r="B60" s="12" t="inlineStr">
        <is>
          <t>Components of Fitness</t>
        </is>
      </c>
      <c r="C60" s="13" t="inlineStr">
        <is>
          <t>Principles of Training (SPORT &amp; FITT) [PE3.17]</t>
        </is>
      </c>
      <c r="D60" s="12" t="inlineStr">
        <is>
          <t>Explain the key principles of training (SPORT) and overload (FITT).</t>
        </is>
      </c>
      <c r="E60" s="12" t="inlineStr">
        <is>
          <t>ca3e173e-4df7-41cd-ba53-1e6592962800</t>
        </is>
      </c>
    </row>
    <row r="61" ht="45" customHeight="1">
      <c r="A61" s="12" t="inlineStr">
        <is>
          <t>Fitness for Sport &amp; Exercise</t>
        </is>
      </c>
      <c r="B61" s="12" t="inlineStr">
        <is>
          <t>Components of Fitness</t>
        </is>
      </c>
      <c r="C61" s="13" t="inlineStr">
        <is>
          <t>Summary: Fitness Tests [PE3.14]</t>
        </is>
      </c>
      <c r="D61" s="12" t="inlineStr">
        <is>
          <t>Describe all of the fitness tests and understand which component of fitness they measure.</t>
        </is>
      </c>
      <c r="E61" s="12" t="inlineStr">
        <is>
          <t>ba511e7d-e405-4857-a4f9-d1ce2d061b02</t>
        </is>
      </c>
    </row>
    <row r="62" ht="45" customHeight="1">
      <c r="A62" s="12" t="inlineStr">
        <is>
          <t>Fitness for Sport &amp; Exercise</t>
        </is>
      </c>
      <c r="B62" s="12" t="inlineStr">
        <is>
          <t>Components of Fitness</t>
        </is>
      </c>
      <c r="C62" s="13" t="inlineStr">
        <is>
          <t>Benefits &amp; Limitations of Fitness Tests [PE3.15]</t>
        </is>
      </c>
      <c r="D62" s="12" t="inlineStr">
        <is>
          <t xml:space="preserve">Explain the reasons why fitness tests are used. Evaluate the limitations of fitness testing. </t>
        </is>
      </c>
      <c r="E62" s="12" t="inlineStr">
        <is>
          <t>c7ba8fdc-ca30-4526-af88-df4fcdf7dcde</t>
        </is>
      </c>
    </row>
    <row r="63" ht="45" customHeight="1">
      <c r="A63" s="12" t="inlineStr">
        <is>
          <t>Fitness for Sport &amp; Exercise</t>
        </is>
      </c>
      <c r="B63" s="12" t="inlineStr">
        <is>
          <t>Components of Fitness</t>
        </is>
      </c>
      <c r="C63" s="13" t="inlineStr">
        <is>
          <t>Recording Fitness Test Data [PE3.16]</t>
        </is>
      </c>
      <c r="D63" s="12" t="inlineStr">
        <is>
          <t>Describe the units fitness test data is measured in and understand the difference between qualitative data and quantitative data.</t>
        </is>
      </c>
      <c r="E63" s="12" t="inlineStr">
        <is>
          <t>4c5ae980-ae4d-4717-8d59-d530532a66fd</t>
        </is>
      </c>
    </row>
    <row r="64" ht="45" customHeight="1">
      <c r="A64" s="12" t="inlineStr">
        <is>
          <t>Fitness for Sport &amp; Exercise</t>
        </is>
      </c>
      <c r="B64" s="12" t="inlineStr">
        <is>
          <t>Components of Fitness</t>
        </is>
      </c>
      <c r="C64" s="13" t="inlineStr">
        <is>
          <t>Recall: Components of Fitness [PER.05]</t>
        </is>
      </c>
      <c r="D64" s="12" t="inlineStr">
        <is>
          <t>Define the components of fitness and apply them to practical examples.</t>
        </is>
      </c>
      <c r="E64" s="12" t="inlineStr">
        <is>
          <t>acb7cc93-922c-4672-8321-58896c2d3e9e</t>
        </is>
      </c>
    </row>
    <row r="65" ht="45" customHeight="1">
      <c r="A65" s="12" t="inlineStr">
        <is>
          <t>Fitness for Sport &amp; Exercise</t>
        </is>
      </c>
      <c r="B65" s="12" t="inlineStr">
        <is>
          <t>Components of Fitness</t>
        </is>
      </c>
      <c r="C65" s="13" t="inlineStr">
        <is>
          <t>Recall: Fitness Tests [PER.06]</t>
        </is>
      </c>
      <c r="D65" s="12" t="inlineStr">
        <is>
          <t>Describe all of the fitness tests and understand which component of fitness they measure.</t>
        </is>
      </c>
      <c r="E65" s="12" t="inlineStr">
        <is>
          <t>f0a60040-079d-4766-86ec-ab6ea768dc68</t>
        </is>
      </c>
    </row>
    <row r="66" ht="45" customHeight="1">
      <c r="A66" s="12" t="inlineStr">
        <is>
          <t>The Mind &amp; Sports Performance</t>
        </is>
      </c>
      <c r="B66" s="12" t="inlineStr">
        <is>
          <t>The Mind &amp; Sports Performance</t>
        </is>
      </c>
      <c r="C66" s="13" t="inlineStr">
        <is>
          <t>Diagnostic: The Mind &amp; Sports Performance [PE70.08]</t>
        </is>
      </c>
      <c r="D66" s="12" t="inlineStr">
        <is>
          <t>Diagnostic for the the mind &amp; sports performance [PE70.08] topic.</t>
        </is>
      </c>
      <c r="E66" s="12" t="inlineStr">
        <is>
          <t>e2c6e5f3-553d-4eae-996b-08a36aafc7f9</t>
        </is>
      </c>
    </row>
    <row r="67" ht="45" customHeight="1">
      <c r="A67" s="12" t="inlineStr">
        <is>
          <t>The Mind &amp; Sports Performance</t>
        </is>
      </c>
      <c r="B67" s="12" t="inlineStr">
        <is>
          <t>The Mind &amp; Sports Performance</t>
        </is>
      </c>
      <c r="C67" s="13" t="inlineStr">
        <is>
          <t>Intrinsic &amp; Extrinsic Motivation [PE5.12]</t>
        </is>
      </c>
      <c r="D67" s="12" t="inlineStr">
        <is>
          <t>Evaluate the different types of motivation providing examples.</t>
        </is>
      </c>
      <c r="E67" s="12" t="inlineStr">
        <is>
          <t>c0b2ff8d-76c7-4e07-b5e6-6dea6a61b36b</t>
        </is>
      </c>
    </row>
    <row r="68" ht="45" customHeight="1">
      <c r="A68" s="12" t="inlineStr">
        <is>
          <t>The Mind &amp; Sports Performance</t>
        </is>
      </c>
      <c r="B68" s="12" t="inlineStr">
        <is>
          <t>The Mind &amp; Sports Performance</t>
        </is>
      </c>
      <c r="C68" s="13" t="inlineStr">
        <is>
          <t>Arousal (Stress) Management [PE5.09]</t>
        </is>
      </c>
      <c r="D68" s="12" t="inlineStr">
        <is>
          <t>Describe ways to manage arousal and stress. Apply the different methods to a practical example.</t>
        </is>
      </c>
      <c r="E68" s="12" t="inlineStr">
        <is>
          <t>33aba6f3-59ee-4424-a3b2-e8c9f65904f5</t>
        </is>
      </c>
    </row>
    <row r="69" ht="45" customHeight="1">
      <c r="A69" s="12" t="inlineStr">
        <is>
          <t>The Mind &amp; Sports Performance</t>
        </is>
      </c>
      <c r="B69" s="12" t="inlineStr">
        <is>
          <t>The Mind &amp; Sports Performance</t>
        </is>
      </c>
      <c r="C69" s="13" t="inlineStr">
        <is>
          <t>Personality Types [PE5.11]</t>
        </is>
      </c>
      <c r="D69" s="12" t="inlineStr">
        <is>
          <t>Describe the different types of personality and analyse the effect this has on sport preference.</t>
        </is>
      </c>
      <c r="E69" s="12" t="inlineStr">
        <is>
          <t>e7d4460e-e945-4285-954f-d1da506bf54a</t>
        </is>
      </c>
    </row>
    <row r="70" ht="45" customHeight="1">
      <c r="A70" s="12" t="inlineStr">
        <is>
          <t>The Mind &amp; Sports Performance</t>
        </is>
      </c>
      <c r="B70" s="12" t="inlineStr">
        <is>
          <t>The Mind &amp; Sports Performance</t>
        </is>
      </c>
      <c r="C70" s="13" t="inlineStr">
        <is>
          <t>Types of Goals [PE5.03]</t>
        </is>
      </c>
      <c r="D70" s="12" t="inlineStr">
        <is>
          <t>Describe the types of goals and apply examples of each.</t>
        </is>
      </c>
      <c r="E70" s="12" t="inlineStr">
        <is>
          <t>b1e17990-6f00-4341-b4d1-07e82a395640</t>
        </is>
      </c>
    </row>
    <row r="71" ht="45" customHeight="1">
      <c r="A71" s="12" t="inlineStr">
        <is>
          <t>The Mind &amp; Sports Performance</t>
        </is>
      </c>
      <c r="B71" s="12" t="inlineStr">
        <is>
          <t>The Mind &amp; Sports Performance</t>
        </is>
      </c>
      <c r="C71" s="13" t="inlineStr">
        <is>
          <t>SMART Targets [PE5.04]</t>
        </is>
      </c>
      <c r="D71" s="12" t="inlineStr">
        <is>
          <t>Explain the key principles of SMART targets applying them to examples.</t>
        </is>
      </c>
      <c r="E71" s="12" t="inlineStr">
        <is>
          <t>39b5ccd7-676a-49e3-a43a-bbe64f893886</t>
        </is>
      </c>
    </row>
    <row r="72" ht="45" customHeight="1">
      <c r="A72" s="12" t="inlineStr">
        <is>
          <t>The Mind &amp; Sports Performance</t>
        </is>
      </c>
      <c r="B72" s="12" t="inlineStr">
        <is>
          <t>The Mind &amp; Sports Performance</t>
        </is>
      </c>
      <c r="C72" s="13" t="inlineStr">
        <is>
          <t>Mental Preparation [PE5.17]</t>
        </is>
      </c>
      <c r="D72" s="12" t="inlineStr">
        <is>
          <t>Describe ways to manage anxiety and stress before participating in a match or competition. Apply the different methods to a practical example.</t>
        </is>
      </c>
      <c r="E72" s="12" t="inlineStr">
        <is>
          <t>ef22d0a0-f681-4428-8483-6cc0f5ba1dcb</t>
        </is>
      </c>
    </row>
    <row r="73" ht="45" customHeight="1">
      <c r="A73" s="12" t="inlineStr">
        <is>
          <t>The Mind &amp; Sports Performance</t>
        </is>
      </c>
      <c r="B73" s="12" t="inlineStr">
        <is>
          <t>The Mind &amp; Sports Performance</t>
        </is>
      </c>
      <c r="C73" s="13" t="inlineStr">
        <is>
          <t>Arousal &amp; Inverted-U Theory [PE5.08]</t>
        </is>
      </c>
      <c r="D73" s="12" t="inlineStr">
        <is>
          <t>Define arousal and the inverted-U theory and apply how varying arousal levels can affect performance.</t>
        </is>
      </c>
      <c r="E73" s="12" t="inlineStr">
        <is>
          <t>5f5594d6-c4e0-4b7b-abf5-b82f6bec2692</t>
        </is>
      </c>
    </row>
    <row r="74" ht="45" customHeight="1">
      <c r="A74" s="12" t="inlineStr">
        <is>
          <t>Training for Personal Fitness</t>
        </is>
      </c>
      <c r="B74" s="12" t="inlineStr">
        <is>
          <t>Training for Personal Fitness</t>
        </is>
      </c>
      <c r="C74" s="13" t="inlineStr">
        <is>
          <t>Diagnostic: Training for Personal Fitness [PE70.10]</t>
        </is>
      </c>
      <c r="D74" s="12" t="inlineStr">
        <is>
          <t>Diagnostic for the training for personal fitness [PE70.10] topic.</t>
        </is>
      </c>
      <c r="E74" s="12" t="inlineStr">
        <is>
          <t>8db82767-e35b-45fe-8ac4-f57566a1d379</t>
        </is>
      </c>
    </row>
    <row r="75" ht="45" customHeight="1">
      <c r="A75" s="12" t="inlineStr">
        <is>
          <t>Training for Personal Fitness</t>
        </is>
      </c>
      <c r="B75" s="12" t="inlineStr">
        <is>
          <t>Training for Personal Fitness</t>
        </is>
      </c>
      <c r="C75" s="13" t="inlineStr">
        <is>
          <t>SMART Targets [PE5.16]</t>
        </is>
      </c>
      <c r="D75" s="12" t="inlineStr">
        <is>
          <t>Explain the key principles of SMART targets applying them to examples.</t>
        </is>
      </c>
      <c r="E75" s="12" t="inlineStr">
        <is>
          <t>643a47f7-7e9e-44a0-8ccb-cf79fcbec0eb</t>
        </is>
      </c>
    </row>
    <row r="76" ht="45" customHeight="1">
      <c r="A76" s="12" t="inlineStr">
        <is>
          <t>Training for Personal Fitness</t>
        </is>
      </c>
      <c r="B76" s="12" t="inlineStr">
        <is>
          <t>Training for Personal Fitness</t>
        </is>
      </c>
      <c r="C76" s="13" t="inlineStr">
        <is>
          <t>Barriers to Participation [PE6.02]</t>
        </is>
      </c>
      <c r="D76" s="12" t="inlineStr">
        <is>
          <t>Describe different barriers that can affect how people participate in sport.</t>
        </is>
      </c>
      <c r="E76" s="12" t="inlineStr">
        <is>
          <t>1974f5ba-2664-4939-8727-c81b09646cb0</t>
        </is>
      </c>
    </row>
    <row r="77" ht="45" customHeight="1">
      <c r="A77" s="12" t="inlineStr">
        <is>
          <t>Training for Personal Fitness</t>
        </is>
      </c>
      <c r="B77" s="12" t="inlineStr">
        <is>
          <t>Training for Personal Fitness</t>
        </is>
      </c>
      <c r="C77" s="13" t="inlineStr">
        <is>
          <t>Circuit Training [PE3.19]</t>
        </is>
      </c>
      <c r="D77" s="12" t="inlineStr">
        <is>
          <t xml:space="preserve">Describe the purpose of circuit training. Discuss the advantages and disadvantages of circuit training. </t>
        </is>
      </c>
      <c r="E77" s="12" t="inlineStr">
        <is>
          <t>e3595d36-4f04-4efa-af3f-8f9032313532</t>
        </is>
      </c>
    </row>
    <row r="78" ht="45" customHeight="1">
      <c r="A78" s="12" t="inlineStr">
        <is>
          <t>Training for Personal Fitness</t>
        </is>
      </c>
      <c r="B78" s="12" t="inlineStr">
        <is>
          <t>Training for Personal Fitness</t>
        </is>
      </c>
      <c r="C78" s="13" t="inlineStr">
        <is>
          <t>Continuous Training [PE3.20]</t>
        </is>
      </c>
      <c r="D78" s="12" t="inlineStr">
        <is>
          <t xml:space="preserve">Describe the purpose of continuous training. Discuss the advantages and disadvantages of continuous training. </t>
        </is>
      </c>
      <c r="E78" s="12" t="inlineStr">
        <is>
          <t>336b0fd9-28e1-4673-88f9-7a72e40f6b7f</t>
        </is>
      </c>
    </row>
    <row r="79" ht="45" customHeight="1">
      <c r="A79" s="12" t="inlineStr">
        <is>
          <t>Training for Personal Fitness</t>
        </is>
      </c>
      <c r="B79" s="12" t="inlineStr">
        <is>
          <t>Training for Personal Fitness</t>
        </is>
      </c>
      <c r="C79" s="13" t="inlineStr">
        <is>
          <t>Fartlek Training [PE3.21]</t>
        </is>
      </c>
      <c r="D79" s="12" t="inlineStr">
        <is>
          <t>Describe the purpose of fartlek training. Discuss the advantages and disadvantages of fartlek training.</t>
        </is>
      </c>
      <c r="E79" s="12" t="inlineStr">
        <is>
          <t>25d91e1e-651e-47fa-b1fa-3c19c8ad3582</t>
        </is>
      </c>
    </row>
    <row r="80" ht="45" customHeight="1">
      <c r="A80" s="12" t="inlineStr">
        <is>
          <t>Training for Personal Fitness</t>
        </is>
      </c>
      <c r="B80" s="12" t="inlineStr">
        <is>
          <t>Training for Personal Fitness</t>
        </is>
      </c>
      <c r="C80" s="13" t="inlineStr">
        <is>
          <t>Interval Training &amp; HIIT [PE3.22]</t>
        </is>
      </c>
      <c r="D80" s="12" t="inlineStr">
        <is>
          <t>Describe the purpose of interval and High-Intensity Interval Training (HIIT). Discuss the advantages and disadvantages of interval and HIIT training.</t>
        </is>
      </c>
      <c r="E80" s="12" t="inlineStr">
        <is>
          <t>9defa4a4-238c-4a35-bb82-aeb80da0a9e1</t>
        </is>
      </c>
    </row>
    <row r="81" ht="45" customHeight="1">
      <c r="A81" s="12" t="inlineStr">
        <is>
          <t>Training for Personal Fitness</t>
        </is>
      </c>
      <c r="B81" s="12" t="inlineStr">
        <is>
          <t>Training for Personal Fitness</t>
        </is>
      </c>
      <c r="C81" s="13" t="inlineStr">
        <is>
          <t>Static Stretching [PE3.23]</t>
        </is>
      </c>
      <c r="D81" s="12" t="inlineStr">
        <is>
          <t>Describe the purpose of static stretching. Discuss the advantages and disadvantages of static stretching.</t>
        </is>
      </c>
      <c r="E81" s="12" t="inlineStr">
        <is>
          <t>e734eb2e-3daa-4811-ac81-5afcfc42d98d</t>
        </is>
      </c>
    </row>
    <row r="82" ht="45" customHeight="1">
      <c r="A82" s="12" t="inlineStr">
        <is>
          <t>Training for Personal Fitness</t>
        </is>
      </c>
      <c r="B82" s="12" t="inlineStr">
        <is>
          <t>Training for Personal Fitness</t>
        </is>
      </c>
      <c r="C82" s="13" t="inlineStr">
        <is>
          <t>Weight Training [PE3.24]</t>
        </is>
      </c>
      <c r="D82" s="12" t="inlineStr">
        <is>
          <t>Describe the purpose of weight training. Discuss the advantages and disadvantages of weight training.</t>
        </is>
      </c>
      <c r="E82" s="12" t="inlineStr">
        <is>
          <t>d56e0114-1d90-4655-8f14-441c40d1c484</t>
        </is>
      </c>
    </row>
    <row r="83" ht="45" customHeight="1">
      <c r="A83" s="12" t="inlineStr">
        <is>
          <t>Training for Personal Fitness</t>
        </is>
      </c>
      <c r="B83" s="12" t="inlineStr">
        <is>
          <t>Training for Personal Fitness</t>
        </is>
      </c>
      <c r="C83" s="13" t="inlineStr">
        <is>
          <t>Plyometric Training [PE3.25]</t>
        </is>
      </c>
      <c r="D83" s="12" t="inlineStr">
        <is>
          <t>Describe the purpose plyometric training. Discuss the advantages and disadvantages of plyometric training.</t>
        </is>
      </c>
      <c r="E83" s="12" t="inlineStr">
        <is>
          <t>a4ef6373-fbfd-4406-8f15-3aa3077b556b</t>
        </is>
      </c>
    </row>
    <row r="84" ht="45" customHeight="1">
      <c r="A84" s="12" t="inlineStr">
        <is>
          <t>Training for Personal Fitness</t>
        </is>
      </c>
      <c r="B84" s="12" t="inlineStr">
        <is>
          <t>Training for Personal Fitness</t>
        </is>
      </c>
      <c r="C84" s="13" t="inlineStr">
        <is>
          <t>Summary: Types of Training Methods [PE3.26]</t>
        </is>
      </c>
      <c r="D84" s="12" t="inlineStr">
        <is>
          <t>Summarise the methods of training and identify the advantages and disadvantages of each.</t>
        </is>
      </c>
      <c r="E84" s="12" t="inlineStr">
        <is>
          <t>5f7361ab-25e9-4d4e-bfd1-cc3eb73ca864</t>
        </is>
      </c>
    </row>
    <row r="85" ht="45" customHeight="1">
      <c r="A85" s="12" t="inlineStr">
        <is>
          <t>Training for Personal Fitness</t>
        </is>
      </c>
      <c r="B85" s="12" t="inlineStr">
        <is>
          <t>Training for Personal Fitness</t>
        </is>
      </c>
      <c r="C85" s="13" t="inlineStr">
        <is>
          <t>Recall: Types of Training Methods [PER.07]</t>
        </is>
      </c>
      <c r="D85" s="12" t="inlineStr">
        <is>
          <t>Summarise the methods of training and identify the advantages and disadvantages of each.</t>
        </is>
      </c>
      <c r="E85" s="12" t="inlineStr">
        <is>
          <t>861b537f-ec5b-4c85-b21e-5b1776a19f34</t>
        </is>
      </c>
    </row>
    <row r="86" ht="45" customHeight="1">
      <c r="A86" s="12" t="inlineStr">
        <is>
          <t>Promotion &amp; Sponsorship in Sport</t>
        </is>
      </c>
      <c r="B86" s="12" t="inlineStr">
        <is>
          <t>Promotion &amp; Sponsorship in Sport</t>
        </is>
      </c>
      <c r="C86" s="13" t="inlineStr">
        <is>
          <t>Diagnostic: Promotion &amp; Sponsorship in Sport [PE70.11]</t>
        </is>
      </c>
      <c r="D86" s="12" t="inlineStr">
        <is>
          <t>Diagnostic for the promotion &amp; sponsorship in sport [PE70.11] topic.</t>
        </is>
      </c>
      <c r="E86" s="12" t="inlineStr">
        <is>
          <t>b0d7f9fb-0d6f-4d52-815f-d232d61b4ddd</t>
        </is>
      </c>
    </row>
    <row r="87" ht="45" customHeight="1">
      <c r="A87" s="12" t="inlineStr">
        <is>
          <t>Promotion &amp; Sponsorship in Sport</t>
        </is>
      </c>
      <c r="B87" s="12" t="inlineStr">
        <is>
          <t>Promotion &amp; Sponsorship in Sport</t>
        </is>
      </c>
      <c r="C87" s="13" t="inlineStr">
        <is>
          <t>Commercialisation [PE6.04]</t>
        </is>
      </c>
      <c r="D87" s="12" t="inlineStr">
        <is>
          <t>Explain commercialisation in relation to sport, sponsorship and the media.</t>
        </is>
      </c>
      <c r="E87" s="12" t="inlineStr">
        <is>
          <t>06f0baf2-80cd-4f36-b271-328726931a26</t>
        </is>
      </c>
    </row>
    <row r="88" ht="45" customHeight="1">
      <c r="A88" s="12" t="inlineStr">
        <is>
          <t>Promotion &amp; Sponsorship in Sport</t>
        </is>
      </c>
      <c r="B88" s="12" t="inlineStr">
        <is>
          <t>Promotion &amp; Sponsorship in Sport</t>
        </is>
      </c>
      <c r="C88" s="13" t="inlineStr">
        <is>
          <t>Types of Sponsorship [PE6.05]</t>
        </is>
      </c>
      <c r="D88" s="12" t="inlineStr">
        <is>
          <t>Describe the different types of sponsorship available within sport.</t>
        </is>
      </c>
      <c r="E88" s="12" t="inlineStr">
        <is>
          <t>1e3d4fc7-4051-40b7-9e27-39aba5e178ef</t>
        </is>
      </c>
    </row>
    <row r="89" ht="45" customHeight="1">
      <c r="A89" s="12" t="inlineStr">
        <is>
          <t>Promotion &amp; Sponsorship in Sport</t>
        </is>
      </c>
      <c r="B89" s="12" t="inlineStr">
        <is>
          <t>Promotion &amp; Sponsorship in Sport</t>
        </is>
      </c>
      <c r="C89" s="13" t="inlineStr">
        <is>
          <t>Types of Media [PE6.06]</t>
        </is>
      </c>
      <c r="D89" s="12" t="inlineStr">
        <is>
          <t>Describe the different types of media used to broadcast sport.</t>
        </is>
      </c>
      <c r="E89" s="12" t="inlineStr">
        <is>
          <t>0e0eeecd-9940-43cc-9664-33e1437da8ba</t>
        </is>
      </c>
    </row>
    <row r="90" ht="45" customHeight="1">
      <c r="A90" s="12" t="inlineStr">
        <is>
          <t>Promotion &amp; Sponsorship in Sport</t>
        </is>
      </c>
      <c r="B90" s="12" t="inlineStr">
        <is>
          <t>Promotion &amp; Sponsorship in Sport</t>
        </is>
      </c>
      <c r="C90" s="13" t="inlineStr">
        <is>
          <t>Impacts of Commercialisation [PE6.07]</t>
        </is>
      </c>
      <c r="D90" s="12" t="inlineStr">
        <is>
          <t>Discuss the advantages and disadvantages of commercialisation on the performer, sport, spectator, official and sponsor.</t>
        </is>
      </c>
      <c r="E90" s="12" t="inlineStr">
        <is>
          <t>cea0fbb3-7b90-4d4e-956c-bbe689e1a241</t>
        </is>
      </c>
    </row>
    <row r="91" ht="45" customHeight="1">
      <c r="A91" s="12" t="inlineStr">
        <is>
          <t>Lifestyle &amp; Wellbeing</t>
        </is>
      </c>
      <c r="B91" s="12" t="inlineStr">
        <is>
          <t>Lifestyle &amp; Wellbeing</t>
        </is>
      </c>
      <c r="C91" s="13" t="inlineStr">
        <is>
          <t>Diagnostic: Lifestyle &amp; Wellbeing [PE70.12]</t>
        </is>
      </c>
      <c r="D91" s="12" t="inlineStr">
        <is>
          <t>Diagnostic for the lifestyle &amp; wellbeing [PE70.12] topic.</t>
        </is>
      </c>
      <c r="E91" s="12" t="inlineStr">
        <is>
          <t>01e29fa1-9bec-4480-b884-b61f3867a68b</t>
        </is>
      </c>
    </row>
    <row r="92" ht="45" customHeight="1">
      <c r="A92" s="12" t="inlineStr">
        <is>
          <t>Lifestyle &amp; Wellbeing</t>
        </is>
      </c>
      <c r="B92" s="12" t="inlineStr">
        <is>
          <t>Lifestyle &amp; Wellbeing</t>
        </is>
      </c>
      <c r="C92" s="13" t="inlineStr">
        <is>
          <t>Healthy Diet [BI2.06]</t>
        </is>
      </c>
      <c r="D92" s="12" t="inlineStr">
        <is>
          <t>Describe the main components of a healthy human diet and explain why these components are needed.</t>
        </is>
      </c>
      <c r="E92" s="12" t="inlineStr">
        <is>
          <t>21b4cc98-d3e0-427f-8a6a-7ee3a6436710</t>
        </is>
      </c>
    </row>
    <row r="93" ht="45" customHeight="1">
      <c r="A93" s="12" t="inlineStr">
        <is>
          <t>Lifestyle &amp; Wellbeing</t>
        </is>
      </c>
      <c r="B93" s="12" t="inlineStr">
        <is>
          <t>Lifestyle &amp; Wellbeing</t>
        </is>
      </c>
      <c r="C93" s="13" t="inlineStr">
        <is>
          <t>Balanced Diet : Sporting Examples [PE7.06]</t>
        </is>
      </c>
      <c r="D93" s="12" t="inlineStr">
        <is>
          <t>Describe the role of macronutrients and micronutrients and how they can be used to aid sports performance as a whole as well as for specific athletes.</t>
        </is>
      </c>
      <c r="E93" s="12" t="inlineStr">
        <is>
          <t>62a7b8fa-9ccb-4595-8e04-2963bb42ff6d</t>
        </is>
      </c>
    </row>
    <row r="94" ht="45" customHeight="1">
      <c r="A94" s="12" t="inlineStr">
        <is>
          <t>Lifestyle &amp; Wellbeing</t>
        </is>
      </c>
      <c r="B94" s="12" t="inlineStr">
        <is>
          <t>Lifestyle &amp; Wellbeing</t>
        </is>
      </c>
      <c r="C94" s="13" t="inlineStr">
        <is>
          <t>Diet, Exercise, Obesity &amp; Disease [PE7.03]</t>
        </is>
      </c>
      <c r="D94" s="12" t="inlineStr">
        <is>
          <t>Describe the effect of diet, exercise and obesity on the incidence of non-communicable disease.</t>
        </is>
      </c>
      <c r="E94" s="12" t="inlineStr">
        <is>
          <t>5793c77d-47c6-4777-99c5-cb71e67815d4</t>
        </is>
      </c>
    </row>
    <row r="95" ht="45" customHeight="1">
      <c r="A95" s="12" t="inlineStr">
        <is>
          <t>Lifestyle &amp; Wellbeing</t>
        </is>
      </c>
      <c r="B95" s="12" t="inlineStr">
        <is>
          <t>Lifestyle &amp; Wellbeing</t>
        </is>
      </c>
      <c r="C95" s="13" t="inlineStr">
        <is>
          <t>Prohibited Substances: Methods &amp; Drugs [PE6.10]</t>
        </is>
      </c>
      <c r="D95" s="12" t="inlineStr">
        <is>
          <t>Describe the types of performance enhancing drugs providing examples of athletes that may benefit from taking them.</t>
        </is>
      </c>
      <c r="E95" s="12" t="inlineStr">
        <is>
          <t>31c425f6-d9c0-4aa4-afeb-1b4e89adb755</t>
        </is>
      </c>
    </row>
    <row r="96" ht="45" customHeight="1">
      <c r="A96" s="12" t="inlineStr">
        <is>
          <t>Lifestyle &amp; Wellbeing</t>
        </is>
      </c>
      <c r="B96" s="12" t="inlineStr">
        <is>
          <t>Lifestyle &amp; Wellbeing</t>
        </is>
      </c>
      <c r="C96" s="13" t="inlineStr">
        <is>
          <t>Prohibited Substances: Reasons &amp; Side Effects [PE6.11]</t>
        </is>
      </c>
      <c r="D96" s="12" t="inlineStr">
        <is>
          <t>Discuss the reasons for and side effects of taking performance enhancing drugs.</t>
        </is>
      </c>
      <c r="E96" s="12" t="inlineStr">
        <is>
          <t>da09f4cf-284d-4655-8f99-2e99b5133308</t>
        </is>
      </c>
    </row>
    <row r="97" ht="45" customHeight="1">
      <c r="A97" s="12" t="inlineStr">
        <is>
          <t>Lifestyle &amp; Wellbeing</t>
        </is>
      </c>
      <c r="B97" s="12" t="inlineStr">
        <is>
          <t>Lifestyle &amp; Wellbeing</t>
        </is>
      </c>
      <c r="C97" s="13" t="inlineStr">
        <is>
          <t>Prohibited Substances: High Profile Examples [PE6.12]</t>
        </is>
      </c>
      <c r="D97" s="12" t="inlineStr">
        <is>
          <t>Discuss examples of high profile athletes who have taken performance enhancing drugs.</t>
        </is>
      </c>
      <c r="E97" s="12" t="inlineStr">
        <is>
          <t>103153e0-834f-41a2-974e-134be255c110</t>
        </is>
      </c>
    </row>
    <row r="98" ht="45" customHeight="1">
      <c r="A98" s="12" t="inlineStr">
        <is>
          <t>Lifestyle &amp; Wellbeing</t>
        </is>
      </c>
      <c r="B98" s="12" t="inlineStr">
        <is>
          <t>Lifestyle &amp; Wellbeing</t>
        </is>
      </c>
      <c r="C98" s="13" t="inlineStr">
        <is>
          <t>Prohibited Substances: Wider Impacts on Sport &amp; Performers [PE6.13]</t>
        </is>
      </c>
      <c r="D98" s="12" t="inlineStr">
        <is>
          <t>Discuss the wider impacts of taking performance enhancing drugs on the performer and the sport.</t>
        </is>
      </c>
      <c r="E98" s="12" t="inlineStr">
        <is>
          <t>7aa5dff6-78b9-4f02-ac34-fc0da33d1213</t>
        </is>
      </c>
    </row>
    <row r="99" ht="45" customHeight="1">
      <c r="A99" s="12" t="inlineStr">
        <is>
          <t>Lifestyle &amp; Wellbeing</t>
        </is>
      </c>
      <c r="B99" s="12" t="inlineStr">
        <is>
          <t>Lifestyle &amp; Wellbeing</t>
        </is>
      </c>
      <c r="C99" s="13" t="inlineStr">
        <is>
          <t>Recall: Prohibited Substances, Methods &amp; Drugs [PER.08]</t>
        </is>
      </c>
      <c r="D99" s="12" t="inlineStr">
        <is>
          <t>Describe the types of performance enhancing drugs providing examples of athletes that may benefit from taking them.</t>
        </is>
      </c>
      <c r="E99" s="12" t="inlineStr">
        <is>
          <t>18ad664a-5525-4ae1-877d-fdf0cd959d91</t>
        </is>
      </c>
    </row>
    <row r="100" ht="45" customHeight="1">
      <c r="A100" s="12" t="inlineStr">
        <is>
          <t>Injury &amp; The Sports Performer</t>
        </is>
      </c>
      <c r="B100" s="12" t="inlineStr">
        <is>
          <t>Injury &amp; the Sports Performer</t>
        </is>
      </c>
      <c r="C100" s="13" t="inlineStr">
        <is>
          <t>Diagnostic: Injury &amp; the Sports Performer [PE70.07]</t>
        </is>
      </c>
      <c r="D100" s="12" t="inlineStr">
        <is>
          <t>Diagnostic for the injury &amp; the sports performer [PE70.07] topic.</t>
        </is>
      </c>
      <c r="E100" s="12" t="inlineStr">
        <is>
          <t>b98bce9c-d8fc-46f5-bc82-b75512a67e54</t>
        </is>
      </c>
    </row>
    <row r="101" ht="45" customHeight="1">
      <c r="A101" s="12" t="inlineStr">
        <is>
          <t>Injury &amp; The Sports Performer</t>
        </is>
      </c>
      <c r="B101" s="12" t="inlineStr">
        <is>
          <t>Injury &amp; the Sports Performer</t>
        </is>
      </c>
      <c r="C101" s="13" t="inlineStr">
        <is>
          <t>Preventing Injuries [PE3.40]</t>
        </is>
      </c>
      <c r="D101" s="12" t="inlineStr">
        <is>
          <t xml:space="preserve">Discuss the safety principles when training. Describe how and why warm-up and cool-down is important. </t>
        </is>
      </c>
      <c r="E101" s="12" t="inlineStr">
        <is>
          <t>c2fd7245-a3e1-4589-97f3-2d1c07991674</t>
        </is>
      </c>
    </row>
    <row r="102" ht="45" customHeight="1">
      <c r="A102" s="12" t="inlineStr">
        <is>
          <t>Injury &amp; The Sports Performer</t>
        </is>
      </c>
      <c r="B102" s="12" t="inlineStr">
        <is>
          <t>Injury &amp; the Sports Performer</t>
        </is>
      </c>
      <c r="C102" s="13" t="inlineStr">
        <is>
          <t>Risks &amp; Hazards [PE3.41]</t>
        </is>
      </c>
      <c r="D102" s="12" t="inlineStr">
        <is>
          <t>Describe risks and hazards at common sports facilities.</t>
        </is>
      </c>
      <c r="E102" s="12" t="inlineStr">
        <is>
          <t>22855929-4d59-4d2b-a50c-efddf3b202af</t>
        </is>
      </c>
    </row>
    <row r="103" ht="45" customHeight="1">
      <c r="A103" s="12" t="inlineStr">
        <is>
          <t>The Sport &amp; Active Leisure Industry</t>
        </is>
      </c>
      <c r="B103" s="12" t="inlineStr">
        <is>
          <t>Injury &amp; the Sports Performer</t>
        </is>
      </c>
      <c r="C103" s="13" t="inlineStr">
        <is>
          <t>Diagnostic: The Sport &amp; Active Leisure Industry [PE70.09]</t>
        </is>
      </c>
      <c r="D103" s="12" t="inlineStr">
        <is>
          <t>Diagnostic for the the sport &amp; active leisure industry [PE70.09] topic.</t>
        </is>
      </c>
      <c r="E103" s="12" t="inlineStr">
        <is>
          <t>52d90ba8-4b43-4961-bcd2-62530c547a05</t>
        </is>
      </c>
    </row>
    <row r="104" ht="45" customHeight="1">
      <c r="A104" s="12" t="inlineStr">
        <is>
          <t>The Sport &amp; Active Leisure Industry</t>
        </is>
      </c>
      <c r="B104" s="12" t="inlineStr">
        <is>
          <t>The Sport &amp; Active Leisure Industry</t>
        </is>
      </c>
      <c r="C104" s="13" t="inlineStr">
        <is>
          <t>Engagement Patterns of Different Social Groups [PE6.01]</t>
        </is>
      </c>
      <c r="D104" s="12" t="inlineStr">
        <is>
          <t>Describe the engagement patterns of different social groups suggesting reasons for the differences.</t>
        </is>
      </c>
      <c r="E104" s="12" t="inlineStr">
        <is>
          <t>0f2af185-655f-43d3-824a-fa6680d825f8</t>
        </is>
      </c>
    </row>
    <row r="105" ht="45" customHeight="1">
      <c r="A105" s="12" t="inlineStr">
        <is>
          <t>The Sport &amp; Active Leisure Industry</t>
        </is>
      </c>
      <c r="B105" s="12" t="inlineStr">
        <is>
          <t>The Sport &amp; Active Leisure Industry</t>
        </is>
      </c>
      <c r="C105" s="13" t="inlineStr">
        <is>
          <t>Factors Affecting Participation [PE6.16]</t>
        </is>
      </c>
      <c r="D105" s="12" t="inlineStr">
        <is>
          <t>Describe different barriers that can affect how people participate in sport.</t>
        </is>
      </c>
      <c r="E105" s="12" t="inlineStr">
        <is>
          <t>977ee676-29cf-42e5-862b-30e8c41ed8ea</t>
        </is>
      </c>
    </row>
    <row r="106" ht="45" customHeight="1">
      <c r="A106" s="12" t="inlineStr">
        <is>
          <t>The Sport &amp; Active Leisure Industry</t>
        </is>
      </c>
      <c r="B106" s="12" t="inlineStr">
        <is>
          <t>The Sport &amp; Active Leisure Industry</t>
        </is>
      </c>
      <c r="C106" s="13" t="inlineStr">
        <is>
          <t>Engagement Patterns: Data Analysis [PE6.03]</t>
        </is>
      </c>
      <c r="D106" s="12" t="inlineStr">
        <is>
          <t>Analyse data of engagement patterns of different social groups.</t>
        </is>
      </c>
      <c r="E106" s="12" t="inlineStr">
        <is>
          <t>dc5f9f8c-f861-4100-b1af-1f196e67021d</t>
        </is>
      </c>
    </row>
    <row r="107" ht="45" customHeight="1">
      <c r="A107" s="12" t="inlineStr">
        <is>
          <t>Carrying Out a Sports-related Project</t>
        </is>
      </c>
      <c r="B107" s="12" t="inlineStr">
        <is>
          <t>Carrying Out a Sports-related Project</t>
        </is>
      </c>
      <c r="C107" s="13" t="inlineStr">
        <is>
          <t>Warm Up [PE3.37]</t>
        </is>
      </c>
      <c r="D107" s="12" t="inlineStr">
        <is>
          <t>Describe the elements of a warm up and explain why each is important for practical performance.</t>
        </is>
      </c>
      <c r="E107" s="12" t="inlineStr">
        <is>
          <t>ada135ea-40d0-45de-bbb9-4fc64d125cef</t>
        </is>
      </c>
    </row>
    <row r="108" ht="45" customHeight="1">
      <c r="A108" s="12" t="inlineStr">
        <is>
          <t>Carrying Out a Sports-related Project</t>
        </is>
      </c>
      <c r="B108" s="12" t="inlineStr">
        <is>
          <t>Carrying Out a Sports-related Project</t>
        </is>
      </c>
      <c r="C108" s="13" t="inlineStr">
        <is>
          <t>Cool Down [PE3.38]</t>
        </is>
      </c>
      <c r="D108" s="12" t="inlineStr">
        <is>
          <t>Describe the elements of a cool down and explain why each is important for practical performance.</t>
        </is>
      </c>
      <c r="E108" s="12" t="inlineStr">
        <is>
          <t>439dc4b2-96cf-4873-a32a-02e372badd84</t>
        </is>
      </c>
    </row>
    <row r="109" ht="45" customHeight="1">
      <c r="A109" s="12" t="inlineStr">
        <is>
          <t>Carrying Out a Sports-related Project</t>
        </is>
      </c>
      <c r="B109" s="12" t="inlineStr">
        <is>
          <t>Carrying Out a Sports-related Project</t>
        </is>
      </c>
      <c r="C109" s="13" t="inlineStr">
        <is>
          <t>Summary: Warm Up &amp; Cool Down [PE3.39]</t>
        </is>
      </c>
      <c r="D109" s="12" t="inlineStr">
        <is>
          <t>Describe the elements of a  warm up and cool down and explain why each is important for practical performance.</t>
        </is>
      </c>
      <c r="E109" s="12" t="inlineStr">
        <is>
          <t>8c07f759-069f-45f2-9f61-a7ff5eb47ce1</t>
        </is>
      </c>
    </row>
  </sheetData>
  <mergeCells count="1">
    <mergeCell ref="A6:E6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E54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5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4c472100-6fc6-48a5-9950-64c5d554265a</t>
        </is>
      </c>
    </row>
    <row r="3">
      <c r="A3" s="2" t="inlineStr">
        <is>
          <t>Sport BTEC Level 2: Tech Award</t>
        </is>
      </c>
      <c r="D3" s="3" t="inlineStr">
        <is>
          <t>Last updated: 17 July 2026</t>
        </is>
      </c>
    </row>
    <row r="4">
      <c r="A4" s="4" t="inlineStr">
        <is>
          <t>3 Topics   ·   6 Subtopics   ·   47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Preparing Participants to Take Part in Sport &amp; Physical Activity</t>
        </is>
      </c>
      <c r="B8" s="12" t="inlineStr">
        <is>
          <t>Component 1: Participation in Physical Activity</t>
        </is>
      </c>
      <c r="C8" s="13" t="inlineStr">
        <is>
          <t>Diagnostic: Component 1: Participation in Physical Activity [PE90.01]</t>
        </is>
      </c>
      <c r="D8" s="12" t="inlineStr">
        <is>
          <t>Diagnostic for the component 1: participation in physical activity topic.</t>
        </is>
      </c>
      <c r="E8" s="12" t="inlineStr">
        <is>
          <t>fcaa5f1f-68a0-49f6-ab94-f8fbcc4d2a1e</t>
        </is>
      </c>
    </row>
    <row r="9" ht="45" customHeight="1">
      <c r="A9" s="12" t="inlineStr">
        <is>
          <t>Preparing Participants to Take Part in Sport &amp; Physical Activity</t>
        </is>
      </c>
      <c r="B9" s="12" t="inlineStr">
        <is>
          <t>Component 1: Participation in Physical Activity</t>
        </is>
      </c>
      <c r="C9" s="13" t="inlineStr">
        <is>
          <t>Data Analysis: Health, Fitness &amp; Wellbeing [PE7.09]</t>
        </is>
      </c>
      <c r="D9" s="12" t="inlineStr"/>
      <c r="E9" s="12" t="inlineStr">
        <is>
          <t>e6c14fb5-0d62-45ad-b6d4-dab130a2dbcd</t>
        </is>
      </c>
    </row>
    <row r="10" ht="45" customHeight="1">
      <c r="A10" s="12" t="inlineStr">
        <is>
          <t>Preparing Participants to Take Part in Sport &amp; Physical Activity</t>
        </is>
      </c>
      <c r="B10" s="12" t="inlineStr">
        <is>
          <t>Component 1: Participation in Physical Activity</t>
        </is>
      </c>
      <c r="C10" s="13" t="inlineStr">
        <is>
          <t>Reasons to Participate in Physical Activity [PE7.08]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e60216d0-93cc-489f-86ea-ee0fe069dbf6</t>
        </is>
      </c>
    </row>
    <row r="11" ht="45" customHeight="1">
      <c r="A11" s="12" t="inlineStr">
        <is>
          <t>Preparing Participants to Take Part in Sport &amp; Physical Activity</t>
        </is>
      </c>
      <c r="B11" s="12" t="inlineStr">
        <is>
          <t>Component 1: Participation in Physical Activity</t>
        </is>
      </c>
      <c r="C11" s="13" t="inlineStr">
        <is>
          <t>Barriers to Participation [PE6.02]</t>
        </is>
      </c>
      <c r="D11" s="12" t="inlineStr">
        <is>
          <t>Describe different barriers that can affect how people participate in sport.</t>
        </is>
      </c>
      <c r="E11" s="12" t="inlineStr">
        <is>
          <t>1974f5ba-2664-4939-8727-c81b09646cb0</t>
        </is>
      </c>
    </row>
    <row r="12" ht="45" customHeight="1">
      <c r="A12" s="12" t="inlineStr">
        <is>
          <t>Preparing Participants to Take Part in Sport &amp; Physical Activity</t>
        </is>
      </c>
      <c r="B12" s="12" t="inlineStr">
        <is>
          <t>Component 1: Participation in Physical Activity</t>
        </is>
      </c>
      <c r="C12" s="13" t="inlineStr">
        <is>
          <t>Strategies to Improve Participation [PE6.17]</t>
        </is>
      </c>
      <c r="D12" s="12" t="inlineStr">
        <is>
          <t>Explain different ways strategies can be implemented to increase participation levels in sport and physical activity.</t>
        </is>
      </c>
      <c r="E12" s="12" t="inlineStr">
        <is>
          <t>659143ac-469d-43d6-ad9b-48e2f26a3423</t>
        </is>
      </c>
    </row>
    <row r="13" ht="45" customHeight="1">
      <c r="A13" s="12" t="inlineStr">
        <is>
          <t>Preparing Participants to Take Part in Sport &amp; Physical Activity</t>
        </is>
      </c>
      <c r="B13" s="12" t="inlineStr">
        <is>
          <t>Component 1: Participation in Physical Activity</t>
        </is>
      </c>
      <c r="C13" s="13" t="inlineStr">
        <is>
          <t>Impacts of Technology [PE6.08]</t>
        </is>
      </c>
      <c r="D13" s="12" t="inlineStr">
        <is>
          <t>Discuss the advantages and disadvantages of technology on the performer, sport, official, spectator and the sponsor.</t>
        </is>
      </c>
      <c r="E13" s="12" t="inlineStr">
        <is>
          <t>f2811480-61df-4862-afca-89a3839020d1</t>
        </is>
      </c>
    </row>
    <row r="14" ht="45" customHeight="1">
      <c r="A14" s="12" t="inlineStr">
        <is>
          <t>Preparing Participants to Take Part in Sport &amp; Physical Activity</t>
        </is>
      </c>
      <c r="B14" s="12" t="inlineStr">
        <is>
          <t>Component 1: Participation in Physical Activity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Taking Part &amp; Improving Other Participants Sporting Performance</t>
        </is>
      </c>
      <c r="B15" s="12" t="inlineStr">
        <is>
          <t>Component 2: Components of Fitness</t>
        </is>
      </c>
      <c r="C15" s="13" t="inlineStr">
        <is>
          <t>Diagnostic: Component 2: Components of Fitness [PE90.02]</t>
        </is>
      </c>
      <c r="D15" s="12" t="inlineStr">
        <is>
          <t>Diagnostic for the component 2: components of fitness topic.</t>
        </is>
      </c>
      <c r="E15" s="12" t="inlineStr">
        <is>
          <t>deb11067-e190-4233-a09f-1362561863ec</t>
        </is>
      </c>
    </row>
    <row r="16" ht="45" customHeight="1">
      <c r="A16" s="12" t="inlineStr">
        <is>
          <t>Taking Part &amp; Improving Other Participants Sporting Performance</t>
        </is>
      </c>
      <c r="B16" s="12" t="inlineStr">
        <is>
          <t>Component 2: Components of Fitness</t>
        </is>
      </c>
      <c r="C16" s="13" t="inlineStr">
        <is>
          <t>Cardiovascular Endurance (Aerobic Power) [PE3.02]</t>
        </is>
      </c>
      <c r="D16" s="12" t="inlineStr">
        <is>
          <t>Define cardiovascular endurance and suggest why it is important for different sports performers. Explain how cardiovascular endurance can be measured using a fitness test.</t>
        </is>
      </c>
      <c r="E16" s="12" t="inlineStr">
        <is>
          <t>cc04d17b-d5a5-4080-81d2-92ebe9d6afea</t>
        </is>
      </c>
    </row>
    <row r="17" ht="45" customHeight="1">
      <c r="A17" s="12" t="inlineStr">
        <is>
          <t>Taking Part &amp; Improving Other Participants Sporting Performance</t>
        </is>
      </c>
      <c r="B17" s="12" t="inlineStr">
        <is>
          <t>Component 2: Components of Fitness</t>
        </is>
      </c>
      <c r="C17" s="13" t="inlineStr">
        <is>
          <t>Muscular Endurance [PE3.03]</t>
        </is>
      </c>
      <c r="D17" s="12" t="inlineStr">
        <is>
          <t>Define muscular endurance and suggest why it is important for different sports performers. 
Explain how muscular endurance can be measured using a fitness test.</t>
        </is>
      </c>
      <c r="E17" s="12" t="inlineStr">
        <is>
          <t>b9a37654-51a8-4fbe-98ab-488c70a62165</t>
        </is>
      </c>
    </row>
    <row r="18" ht="45" customHeight="1">
      <c r="A18" s="12" t="inlineStr">
        <is>
          <t>Taking Part &amp; Improving Other Participants Sporting Performance</t>
        </is>
      </c>
      <c r="B18" s="12" t="inlineStr">
        <is>
          <t>Component 2: Components of Fitness</t>
        </is>
      </c>
      <c r="C18" s="13" t="inlineStr">
        <is>
          <t>Power/Explosive Strength [PE3.05]</t>
        </is>
      </c>
      <c r="D18" s="12" t="inlineStr">
        <is>
          <t>Define power and suggest why it is important to different sports performers. Describe how to test power and analyse the practicality, validity and reliability of the test.</t>
        </is>
      </c>
      <c r="E18" s="12" t="inlineStr">
        <is>
          <t>a303a225-9b87-4ae8-bdc3-00267d076527</t>
        </is>
      </c>
    </row>
    <row r="19" ht="45" customHeight="1">
      <c r="A19" s="12" t="inlineStr">
        <is>
          <t>Taking Part &amp; Improving Other Participants Sporting Performance</t>
        </is>
      </c>
      <c r="B19" s="12" t="inlineStr">
        <is>
          <t>Component 2: Components of Fitness</t>
        </is>
      </c>
      <c r="C19" s="13" t="inlineStr">
        <is>
          <t>Strength (Maximal, Static, Dynamic and Explosive) [PE3.04]</t>
        </is>
      </c>
      <c r="D19" s="12" t="inlineStr">
        <is>
          <t>Define different types of strength and suggest why they are important for different sports performers. 
Explain how strength can be measured using a fitness test.</t>
        </is>
      </c>
      <c r="E19" s="12" t="inlineStr">
        <is>
          <t>1f9b22cd-de3a-4e13-ae72-2c2872ffbddc</t>
        </is>
      </c>
    </row>
    <row r="20" ht="45" customHeight="1">
      <c r="A20" s="12" t="inlineStr">
        <is>
          <t>Taking Part &amp; Improving Other Participants Sporting Performance</t>
        </is>
      </c>
      <c r="B20" s="12" t="inlineStr">
        <is>
          <t>Component 2: Components of Fitness</t>
        </is>
      </c>
      <c r="C20" s="13" t="inlineStr">
        <is>
          <t>Flexibility [PE3.06]</t>
        </is>
      </c>
      <c r="D20" s="12" t="inlineStr">
        <is>
          <t>Define flexibility and suggest why it is important for different sports performers. 
Explain how flexibility can be measured using a fitness test.</t>
        </is>
      </c>
      <c r="E20" s="12" t="inlineStr">
        <is>
          <t>8db98d3d-0b78-4bc6-932b-bbbead155cee</t>
        </is>
      </c>
    </row>
    <row r="21" ht="45" customHeight="1">
      <c r="A21" s="12" t="inlineStr">
        <is>
          <t>Taking Part &amp; Improving Other Participants Sporting Performance</t>
        </is>
      </c>
      <c r="B21" s="12" t="inlineStr">
        <is>
          <t>Component 2: Components of Fitness</t>
        </is>
      </c>
      <c r="C21" s="13" t="inlineStr">
        <is>
          <t>Speed [PE3.07]</t>
        </is>
      </c>
      <c r="D21" s="12" t="inlineStr">
        <is>
          <t>Define speed and suggest why it is important for different sports performers. 
Explain how speed can be measured using a fitness test.</t>
        </is>
      </c>
      <c r="E21" s="12" t="inlineStr">
        <is>
          <t>46663607-55f7-40d7-9892-a145b83a0a49</t>
        </is>
      </c>
    </row>
    <row r="22" ht="45" customHeight="1">
      <c r="A22" s="12" t="inlineStr">
        <is>
          <t>Taking Part &amp; Improving Other Participants Sporting Performance</t>
        </is>
      </c>
      <c r="B22" s="12" t="inlineStr">
        <is>
          <t>Component 2: Components of Fitness</t>
        </is>
      </c>
      <c r="C22" s="13" t="inlineStr">
        <is>
          <t>Agility [PE3.08]</t>
        </is>
      </c>
      <c r="D22" s="12" t="inlineStr">
        <is>
          <t>Define agility and suggest why it is important for different sports performers. 
Explain how agility can be measured using a fitness test.</t>
        </is>
      </c>
      <c r="E22" s="12" t="inlineStr">
        <is>
          <t>db26e174-a80e-4738-b359-1ab19e6fec2e</t>
        </is>
      </c>
    </row>
    <row r="23" ht="45" customHeight="1">
      <c r="A23" s="12" t="inlineStr">
        <is>
          <t>Taking Part &amp; Improving Other Participants Sporting Performance</t>
        </is>
      </c>
      <c r="B23" s="12" t="inlineStr">
        <is>
          <t>Component 2: Components of Fitness</t>
        </is>
      </c>
      <c r="C23" s="13" t="inlineStr">
        <is>
          <t>Balance [PE3.09]</t>
        </is>
      </c>
      <c r="D23" s="12" t="inlineStr">
        <is>
          <t>Define balance and suggest why it is important for different sports performers. 
Explain how balance can be measured using a fitness test.</t>
        </is>
      </c>
      <c r="E23" s="12" t="inlineStr">
        <is>
          <t>3a12be51-fc39-4e7a-b850-a62ca8971796</t>
        </is>
      </c>
    </row>
    <row r="24" ht="45" customHeight="1">
      <c r="A24" s="12" t="inlineStr">
        <is>
          <t>Taking Part &amp; Improving Other Participants Sporting Performance</t>
        </is>
      </c>
      <c r="B24" s="12" t="inlineStr">
        <is>
          <t>Component 2: Components of Fitness</t>
        </is>
      </c>
      <c r="C24" s="13" t="inlineStr">
        <is>
          <t>Coordination [PE3.10]</t>
        </is>
      </c>
      <c r="D24" s="12" t="inlineStr">
        <is>
          <t>Define coordination and suggest why it is important for different sports performers. 
Explain how coordination can be measured using a fitness test.</t>
        </is>
      </c>
      <c r="E24" s="12" t="inlineStr">
        <is>
          <t>bed233e2-55c0-4ceb-b9f6-ba3134cc85a8</t>
        </is>
      </c>
    </row>
    <row r="25" ht="45" customHeight="1">
      <c r="A25" s="12" t="inlineStr">
        <is>
          <t>Taking Part &amp; Improving Other Participants Sporting Performance</t>
        </is>
      </c>
      <c r="B25" s="12" t="inlineStr">
        <is>
          <t>Component 2: Components of Fitness</t>
        </is>
      </c>
      <c r="C25" s="13" t="inlineStr">
        <is>
          <t>Reaction Time [PE3.11]</t>
        </is>
      </c>
      <c r="D25" s="12" t="inlineStr">
        <is>
          <t>Define reaction time and suggest why it is important for different sports performers. 
Explain how reaction time can be measured using a fitness test.</t>
        </is>
      </c>
      <c r="E25" s="12" t="inlineStr">
        <is>
          <t>082ab0ec-0212-413a-a926-8820c126b216</t>
        </is>
      </c>
    </row>
    <row r="26" ht="45" customHeight="1">
      <c r="A26" s="12" t="inlineStr">
        <is>
          <t>Taking Part &amp; Improving Other Participants Sporting Performance</t>
        </is>
      </c>
      <c r="B26" s="12" t="inlineStr">
        <is>
          <t>Component 2: Components of Fitness</t>
        </is>
      </c>
      <c r="C26" s="13" t="inlineStr">
        <is>
          <t>Supplementary: Body Composition [PE3.12]</t>
        </is>
      </c>
      <c r="D26" s="12" t="inlineStr">
        <is>
          <t>Define body composition and suggest why it is important for different sports performers. Explain how body composition can be measured using different tests.</t>
        </is>
      </c>
      <c r="E26" s="12" t="inlineStr">
        <is>
          <t>36591815-1a51-45c5-a32c-2ce8eda4ada0</t>
        </is>
      </c>
    </row>
    <row r="27" ht="45" customHeight="1">
      <c r="A27" s="12" t="inlineStr">
        <is>
          <t>Taking Part &amp; Improving Other Participants Sporting Performance</t>
        </is>
      </c>
      <c r="B27" s="12" t="inlineStr">
        <is>
          <t>Component 2: Components of Fitness</t>
        </is>
      </c>
      <c r="C27" s="13" t="inlineStr">
        <is>
          <t>Summary: Components of Fitness [PE3.13]</t>
        </is>
      </c>
      <c r="D27" s="12" t="inlineStr">
        <is>
          <t>Define the components of fitness and apply them to practical examples.</t>
        </is>
      </c>
      <c r="E27" s="12" t="inlineStr">
        <is>
          <t>8875e68a-3761-4c5b-a1e4-4f88ff8b06ca</t>
        </is>
      </c>
    </row>
    <row r="28" ht="45" customHeight="1">
      <c r="A28" s="12" t="inlineStr">
        <is>
          <t>Developing Fitness to Improve Other Participants Performance in Sport &amp; Physical Activity</t>
        </is>
      </c>
      <c r="B28" s="12" t="inlineStr">
        <is>
          <t>Component 3: Effects of Exercise</t>
        </is>
      </c>
      <c r="C28" s="13" t="inlineStr">
        <is>
          <t>Diagnostic: Component 3: Effects of Exercise</t>
        </is>
      </c>
      <c r="D28" s="12" t="inlineStr">
        <is>
          <t>Diagnostic for the component 3: effects of exercise topic.</t>
        </is>
      </c>
      <c r="E28" s="12" t="inlineStr">
        <is>
          <t>57a91cb0-2720-4019-b665-aa85619dc4c2</t>
        </is>
      </c>
    </row>
    <row r="29" ht="45" customHeight="1">
      <c r="A29" s="12" t="inlineStr">
        <is>
          <t>Developing Fitness to Improve Other Participants Performance in Sport &amp; Physical Activity</t>
        </is>
      </c>
      <c r="B29" s="12" t="inlineStr">
        <is>
          <t>Component 3: Effects of Exercise</t>
        </is>
      </c>
      <c r="C29" s="13" t="inlineStr">
        <is>
          <t>Cool Down [PE3.32]</t>
        </is>
      </c>
      <c r="D29" s="12" t="inlineStr">
        <is>
          <t>Describe the elements of a cool down and explain why each is important for practical performance.</t>
        </is>
      </c>
      <c r="E29" s="12" t="inlineStr">
        <is>
          <t>ee93be2e-81f9-4c11-9d0e-12365c3bae1c</t>
        </is>
      </c>
    </row>
    <row r="30" ht="45" customHeight="1">
      <c r="A30" s="12" t="inlineStr">
        <is>
          <t>Developing Fitness to Improve Other Participants Performance in Sport &amp; Physical Activity</t>
        </is>
      </c>
      <c r="B30" s="12" t="inlineStr">
        <is>
          <t>Component 3: Effects of Exercise</t>
        </is>
      </c>
      <c r="C30" s="13" t="inlineStr">
        <is>
          <t>Summary: Warm Up &amp; Cool Down [PE3.39]</t>
        </is>
      </c>
      <c r="D30" s="12" t="inlineStr">
        <is>
          <t>Describe the elements of a  warm up and cool down and explain why each is important for practical performance.</t>
        </is>
      </c>
      <c r="E30" s="12" t="inlineStr">
        <is>
          <t>8c07f759-069f-45f2-9f61-a7ff5eb47ce1</t>
        </is>
      </c>
    </row>
    <row r="31" ht="45" customHeight="1">
      <c r="A31" s="12" t="inlineStr">
        <is>
          <t>Developing Fitness to Improve Other Participants Performance in Sport &amp; Physical Activity</t>
        </is>
      </c>
      <c r="B31" s="12" t="inlineStr">
        <is>
          <t>Component 3: Effects of Exercise</t>
        </is>
      </c>
      <c r="C31" s="13" t="inlineStr">
        <is>
          <t>Effects of Exercise: The Skeletal System [PE1.05]</t>
        </is>
      </c>
      <c r="D31" s="12" t="inlineStr">
        <is>
          <t>Describe the effects of exercise on the skeletal system</t>
        </is>
      </c>
      <c r="E31" s="12" t="inlineStr">
        <is>
          <t>6d9c617a-1b66-4deb-8575-22747849d8ca</t>
        </is>
      </c>
    </row>
    <row r="32" ht="45" customHeight="1">
      <c r="A32" s="12" t="inlineStr">
        <is>
          <t>Developing Fitness to Improve Other Participants Performance in Sport &amp; Physical Activity</t>
        </is>
      </c>
      <c r="B32" s="12" t="inlineStr">
        <is>
          <t>Component 3: Effects of Exercise</t>
        </is>
      </c>
      <c r="C32" s="13" t="inlineStr">
        <is>
          <t>Effects of Exercise: The Muscular System [PE1.09]</t>
        </is>
      </c>
      <c r="D32" s="12" t="inlineStr">
        <is>
          <t>Describe the effects of exercise on the muscular system.</t>
        </is>
      </c>
      <c r="E32" s="12" t="inlineStr">
        <is>
          <t>bc25d9bb-fd8e-4c53-9f23-ca7db87f18eb</t>
        </is>
      </c>
    </row>
    <row r="33" ht="45" customHeight="1">
      <c r="A33" s="12" t="inlineStr">
        <is>
          <t>Developing Fitness to Improve Other Participants Performance in Sport &amp; Physical Activity</t>
        </is>
      </c>
      <c r="B33" s="12" t="inlineStr">
        <is>
          <t>Component 3: Effects of Exercise</t>
        </is>
      </c>
      <c r="C33" s="13" t="inlineStr">
        <is>
          <t>Effects of Exercise: The Cardiovascular System [PE1.13]</t>
        </is>
      </c>
      <c r="D33" s="12" t="inlineStr">
        <is>
          <t>Describe the effects of exercise on the cardiovascular system.</t>
        </is>
      </c>
      <c r="E33" s="12" t="inlineStr">
        <is>
          <t>2a7121d4-0a01-448d-84ea-c148d52341b1</t>
        </is>
      </c>
    </row>
    <row r="34" ht="45" customHeight="1">
      <c r="A34" s="12" t="inlineStr">
        <is>
          <t>Developing Fitness to Improve Other Participants Performance in Sport &amp; Physical Activity</t>
        </is>
      </c>
      <c r="B34" s="12" t="inlineStr">
        <is>
          <t>Component 3: Effects of Exercise</t>
        </is>
      </c>
      <c r="C34" s="13" t="inlineStr">
        <is>
          <t>Effects of Exercise: The Respiratory System [PE1.27]</t>
        </is>
      </c>
      <c r="D34" s="12" t="inlineStr">
        <is>
          <t>Describe the effects of exercise on the respiratory system.</t>
        </is>
      </c>
      <c r="E34" s="12" t="inlineStr">
        <is>
          <t>92056f19-f18d-4a7f-b96a-f02beaadcf7d</t>
        </is>
      </c>
    </row>
    <row r="35" ht="45" customHeight="1">
      <c r="A35" s="12" t="inlineStr">
        <is>
          <t>Developing Fitness to Improve Other Participants Performance in Sport &amp; Physical Activity</t>
        </is>
      </c>
      <c r="B35" s="12" t="inlineStr">
        <is>
          <t>Component 3: Effects of Exercise</t>
        </is>
      </c>
      <c r="C35" s="13" t="inlineStr">
        <is>
          <t>Summary: Effects of Exercise on Body Systems [PE1.28]</t>
        </is>
      </c>
      <c r="D35" s="12" t="inlineStr">
        <is>
          <t>Describe the immediate, short-term and long-term effects of exercise on the body systems.</t>
        </is>
      </c>
      <c r="E35" s="12" t="inlineStr">
        <is>
          <t>8de1554c-c0a0-47bb-b701-28fc0d271f63</t>
        </is>
      </c>
    </row>
    <row r="36" ht="45" customHeight="1">
      <c r="A36" s="12" t="inlineStr">
        <is>
          <t>Developing Fitness to Improve Other Participants Performance in Sport &amp; Physical Activity</t>
        </is>
      </c>
      <c r="B36" s="12" t="inlineStr">
        <is>
          <t>Component 3: Fitness Tests</t>
        </is>
      </c>
      <c r="C36" s="13" t="inlineStr">
        <is>
          <t>Diagnostic: Component 3: Fitness Tests</t>
        </is>
      </c>
      <c r="D36" s="12" t="inlineStr">
        <is>
          <t>Diagnostic for the component 3: fitness tests topic.</t>
        </is>
      </c>
      <c r="E36" s="12" t="inlineStr">
        <is>
          <t>c95d0bdc-c4fd-469e-aaf1-69fda25fc8b7</t>
        </is>
      </c>
    </row>
    <row r="37" ht="45" customHeight="1">
      <c r="A37" s="12" t="inlineStr">
        <is>
          <t>Developing Fitness to Improve Other Participants Performance in Sport &amp; Physical Activity</t>
        </is>
      </c>
      <c r="B37" s="12" t="inlineStr">
        <is>
          <t>Component 3: Fitness Tests</t>
        </is>
      </c>
      <c r="C37" s="13" t="inlineStr">
        <is>
          <t>Summary: Fitness Tests [PE3.14]</t>
        </is>
      </c>
      <c r="D37" s="12" t="inlineStr">
        <is>
          <t>Describe all of the fitness tests and understand which component of fitness they measure.</t>
        </is>
      </c>
      <c r="E37" s="12" t="inlineStr">
        <is>
          <t>ba511e7d-e405-4857-a4f9-d1ce2d061b02</t>
        </is>
      </c>
    </row>
    <row r="38" ht="45" customHeight="1">
      <c r="A38" s="12" t="inlineStr">
        <is>
          <t>Developing Fitness to Improve Other Participants Performance in Sport &amp; Physical Activity</t>
        </is>
      </c>
      <c r="B38" s="12" t="inlineStr">
        <is>
          <t>Component 3: Fitness Tests</t>
        </is>
      </c>
      <c r="C38" s="13" t="inlineStr">
        <is>
          <t>Benefits &amp; Limitations of Fitness Tests [PE3.15]</t>
        </is>
      </c>
      <c r="D38" s="12" t="inlineStr">
        <is>
          <t xml:space="preserve">Explain the reasons why fitness tests are used. Evaluate the limitations of fitness testing. </t>
        </is>
      </c>
      <c r="E38" s="12" t="inlineStr">
        <is>
          <t>c7ba8fdc-ca30-4526-af88-df4fcdf7dcde</t>
        </is>
      </c>
    </row>
    <row r="39" ht="45" customHeight="1">
      <c r="A39" s="12" t="inlineStr">
        <is>
          <t>Developing Fitness to Improve Other Participants Performance in Sport &amp; Physical Activity</t>
        </is>
      </c>
      <c r="B39" s="12" t="inlineStr">
        <is>
          <t>Component 3: Fitness Tests</t>
        </is>
      </c>
      <c r="C39" s="13" t="inlineStr">
        <is>
          <t>Recording Fitness Test Data [PE3.16]</t>
        </is>
      </c>
      <c r="D39" s="12" t="inlineStr">
        <is>
          <t>Describe the units fitness test data is measured in and understand the difference between qualitative data and quantitative data.</t>
        </is>
      </c>
      <c r="E39" s="12" t="inlineStr">
        <is>
          <t>4c5ae980-ae4d-4717-8d59-d530532a66fd</t>
        </is>
      </c>
    </row>
    <row r="40" ht="45" customHeight="1">
      <c r="A40" s="12" t="inlineStr">
        <is>
          <t>Developing Fitness to Improve Other Participants Performance in Sport &amp; Physical Activity</t>
        </is>
      </c>
      <c r="B40" s="12" t="inlineStr">
        <is>
          <t>Component 3: Goal Setting &amp; Motivation</t>
        </is>
      </c>
      <c r="C40" s="13" t="inlineStr">
        <is>
          <t>Diagnostic: Component 3: Goal Setting &amp; Motivation</t>
        </is>
      </c>
      <c r="D40" s="12" t="inlineStr">
        <is>
          <t>Diagnostic for the component 3: goal setting &amp; motivation topic.</t>
        </is>
      </c>
      <c r="E40" s="12" t="inlineStr">
        <is>
          <t>31a36b4f-3ffb-42e9-89ca-3cd23f8d2937</t>
        </is>
      </c>
    </row>
    <row r="41" ht="45" customHeight="1">
      <c r="A41" s="12" t="inlineStr">
        <is>
          <t>Developing Fitness to Improve Other Participants Performance in Sport &amp; Physical Activity</t>
        </is>
      </c>
      <c r="B41" s="12" t="inlineStr">
        <is>
          <t>Component 3: Goal Setting &amp; Motivation</t>
        </is>
      </c>
      <c r="C41" s="13" t="inlineStr">
        <is>
          <t>Intrinsic &amp; Extrinsic Motivation [PE5.12]</t>
        </is>
      </c>
      <c r="D41" s="12" t="inlineStr">
        <is>
          <t>Evaluate the different types of motivation providing examples.</t>
        </is>
      </c>
      <c r="E41" s="12" t="inlineStr">
        <is>
          <t>c0b2ff8d-76c7-4e07-b5e6-6dea6a61b36b</t>
        </is>
      </c>
    </row>
    <row r="42" ht="45" customHeight="1">
      <c r="A42" s="12" t="inlineStr">
        <is>
          <t>Developing Fitness to Improve Other Participants Performance in Sport &amp; Physical Activity</t>
        </is>
      </c>
      <c r="B42" s="12" t="inlineStr">
        <is>
          <t>Component 3: Goal Setting &amp; Motivation</t>
        </is>
      </c>
      <c r="C42" s="13" t="inlineStr">
        <is>
          <t>Types of Goals [PE5.03]</t>
        </is>
      </c>
      <c r="D42" s="12" t="inlineStr">
        <is>
          <t>Describe the types of goals and apply examples of each.</t>
        </is>
      </c>
      <c r="E42" s="12" t="inlineStr">
        <is>
          <t>b1e17990-6f00-4341-b4d1-07e82a395640</t>
        </is>
      </c>
    </row>
    <row r="43" ht="45" customHeight="1">
      <c r="A43" s="12" t="inlineStr">
        <is>
          <t>Developing Fitness to Improve Other Participants Performance in Sport &amp; Physical Activity</t>
        </is>
      </c>
      <c r="B43" s="12" t="inlineStr">
        <is>
          <t>Component 3: Goal Setting &amp; Motivation</t>
        </is>
      </c>
      <c r="C43" s="13" t="inlineStr">
        <is>
          <t>SMART Targets [PE5.04]</t>
        </is>
      </c>
      <c r="D43" s="12" t="inlineStr">
        <is>
          <t>Explain the key principles of SMART targets applying them to examples.</t>
        </is>
      </c>
      <c r="E43" s="12" t="inlineStr">
        <is>
          <t>39b5ccd7-676a-49e3-a43a-bbe64f893886</t>
        </is>
      </c>
    </row>
    <row r="44" ht="45" customHeight="1">
      <c r="A44" s="12" t="inlineStr">
        <is>
          <t>Developing Fitness to Improve Other Participants Performance in Sport &amp; Physical Activity</t>
        </is>
      </c>
      <c r="B44" s="12" t="inlineStr">
        <is>
          <t>Component 3: Principles of Training</t>
        </is>
      </c>
      <c r="C44" s="13" t="inlineStr">
        <is>
          <t>Diagnostic: Component 3: Principles of Training</t>
        </is>
      </c>
      <c r="D44" s="12" t="inlineStr">
        <is>
          <t>Diagnostic for the component 3: principles of training topic.</t>
        </is>
      </c>
      <c r="E44" s="12" t="inlineStr">
        <is>
          <t>a0d5d140-382b-4daf-9e66-ac73d21983ec</t>
        </is>
      </c>
    </row>
    <row r="45" ht="45" customHeight="1">
      <c r="A45" s="12" t="inlineStr">
        <is>
          <t>Developing Fitness to Improve Other Participants Performance in Sport &amp; Physical Activity</t>
        </is>
      </c>
      <c r="B45" s="12" t="inlineStr">
        <is>
          <t>Component 3: Principles of Training</t>
        </is>
      </c>
      <c r="C45" s="13" t="inlineStr">
        <is>
          <t>Principles of Training (SPOR &amp; FITT) [PE3.34]</t>
        </is>
      </c>
      <c r="D45" s="12" t="inlineStr">
        <is>
          <t>Explain the key principles of training (SPOR) and overload (FITT).</t>
        </is>
      </c>
      <c r="E45" s="12" t="inlineStr">
        <is>
          <t>f1f686b8-89de-4ee9-b0e2-58cb401e0cc9</t>
        </is>
      </c>
    </row>
    <row r="46" ht="45" customHeight="1">
      <c r="A46" s="12" t="inlineStr">
        <is>
          <t>Developing Fitness to Improve Other Participants Performance in Sport &amp; Physical Activity</t>
        </is>
      </c>
      <c r="B46" s="12" t="inlineStr">
        <is>
          <t>Component 3: Principles of Training</t>
        </is>
      </c>
      <c r="C46" s="13" t="inlineStr">
        <is>
          <t>Applying Principles of Training [PE3.35]</t>
        </is>
      </c>
      <c r="D46" s="12" t="inlineStr">
        <is>
          <t>Apply the principles of training to a training programme.</t>
        </is>
      </c>
      <c r="E46" s="12" t="inlineStr">
        <is>
          <t>7f7a9f40-173b-4e5a-8df5-d711d44c826a</t>
        </is>
      </c>
    </row>
    <row r="47" ht="45" customHeight="1">
      <c r="A47" s="12" t="inlineStr">
        <is>
          <t>Developing Fitness to Improve Other Participants Performance in Sport &amp; Physical Activity</t>
        </is>
      </c>
      <c r="B47" s="12" t="inlineStr">
        <is>
          <t>Component 3: Principles of Training</t>
        </is>
      </c>
      <c r="C47" s="13" t="inlineStr">
        <is>
          <t>Circuit Training [PE3.42]</t>
        </is>
      </c>
      <c r="D47" s="12" t="inlineStr">
        <is>
          <t xml:space="preserve">Describe the purpose of circuit training. Discuss the advantages and disadvantages of circuit training. </t>
        </is>
      </c>
      <c r="E47" s="12" t="inlineStr">
        <is>
          <t>e98bffa3-f67f-43c7-bcdb-821a1c4e49e1</t>
        </is>
      </c>
    </row>
    <row r="48" ht="45" customHeight="1">
      <c r="A48" s="12" t="inlineStr">
        <is>
          <t>Developing Fitness to Improve Other Participants Performance in Sport &amp; Physical Activity</t>
        </is>
      </c>
      <c r="B48" s="12" t="inlineStr">
        <is>
          <t>Component 3: Principles of Training</t>
        </is>
      </c>
      <c r="C48" s="13" t="inlineStr">
        <is>
          <t>Continuous Training [PE3.43]</t>
        </is>
      </c>
      <c r="D48" s="12" t="inlineStr">
        <is>
          <t xml:space="preserve">Describe the purpose of continuous training. Discuss the advantages and disadvantages of continuous training. </t>
        </is>
      </c>
      <c r="E48" s="12" t="inlineStr">
        <is>
          <t>a0dbc20f-7a92-48df-ba37-31fcb8c84b7c</t>
        </is>
      </c>
    </row>
    <row r="49" ht="45" customHeight="1">
      <c r="A49" s="12" t="inlineStr">
        <is>
          <t>Developing Fitness to Improve Other Participants Performance in Sport &amp; Physical Activity</t>
        </is>
      </c>
      <c r="B49" s="12" t="inlineStr">
        <is>
          <t>Component 3: Principles of Training</t>
        </is>
      </c>
      <c r="C49" s="13" t="inlineStr">
        <is>
          <t>Fartlek Training [PE3.21]</t>
        </is>
      </c>
      <c r="D49" s="12" t="inlineStr">
        <is>
          <t>Describe the purpose of fartlek training. Discuss the advantages and disadvantages of fartlek training.</t>
        </is>
      </c>
      <c r="E49" s="12" t="inlineStr">
        <is>
          <t>25d91e1e-651e-47fa-b1fa-3c19c8ad3582</t>
        </is>
      </c>
    </row>
    <row r="50" ht="45" customHeight="1">
      <c r="A50" s="12" t="inlineStr">
        <is>
          <t>Developing Fitness to Improve Other Participants Performance in Sport &amp; Physical Activity</t>
        </is>
      </c>
      <c r="B50" s="12" t="inlineStr">
        <is>
          <t>Component 3: Principles of Training</t>
        </is>
      </c>
      <c r="C50" s="13" t="inlineStr">
        <is>
          <t>Supplementary: Static Stretching [PE3.44]</t>
        </is>
      </c>
      <c r="D50" s="12" t="inlineStr">
        <is>
          <t>Describe the purpose of static stretching. Discuss the advantages and disadvantages of static stretching.</t>
        </is>
      </c>
      <c r="E50" s="12" t="inlineStr">
        <is>
          <t>8471f9b1-4a6b-4860-9a24-f34861814a9a</t>
        </is>
      </c>
    </row>
    <row r="51" ht="45" customHeight="1">
      <c r="A51" s="12" t="inlineStr">
        <is>
          <t>Developing Fitness to Improve Other Participants Performance in Sport &amp; Physical Activity</t>
        </is>
      </c>
      <c r="B51" s="12" t="inlineStr">
        <is>
          <t>Component 3: Principles of Training</t>
        </is>
      </c>
      <c r="C51" s="13" t="inlineStr">
        <is>
          <t>Weight Training [PE3.45]</t>
        </is>
      </c>
      <c r="D51" s="12" t="inlineStr">
        <is>
          <t>Describe the purpose of weight training. Discuss the advantages and disadvantages of weight training.</t>
        </is>
      </c>
      <c r="E51" s="12" t="inlineStr">
        <is>
          <t>f9de0883-704c-430d-9587-76854490f7a3</t>
        </is>
      </c>
    </row>
    <row r="52" ht="45" customHeight="1">
      <c r="A52" s="12" t="inlineStr">
        <is>
          <t>Developing Fitness to Improve Other Participants Performance in Sport &amp; Physical Activity</t>
        </is>
      </c>
      <c r="B52" s="12" t="inlineStr">
        <is>
          <t>Component 3: Principles of Training</t>
        </is>
      </c>
      <c r="C52" s="13" t="inlineStr">
        <is>
          <t>Plyometric Training [PE3.46]</t>
        </is>
      </c>
      <c r="D52" s="12" t="inlineStr">
        <is>
          <t>Describe the purpose plyometric training. Discuss the advantages and disadvantages of plyometric training.</t>
        </is>
      </c>
      <c r="E52" s="12" t="inlineStr">
        <is>
          <t>a9f6e85a-a780-424e-bb0e-8391a3127887</t>
        </is>
      </c>
    </row>
    <row r="53" ht="45" customHeight="1">
      <c r="A53" s="12" t="inlineStr">
        <is>
          <t>Developing Fitness to Improve Other Participants Performance in Sport &amp; Physical Activity</t>
        </is>
      </c>
      <c r="B53" s="12" t="inlineStr">
        <is>
          <t>Component 3: Principles of Training</t>
        </is>
      </c>
      <c r="C53" s="13" t="inlineStr">
        <is>
          <t>Summary: Types of Training Methods [PE3.26]</t>
        </is>
      </c>
      <c r="D53" s="12" t="inlineStr">
        <is>
          <t>Summarise the methods of training and identify the advantages and disadvantages of each.</t>
        </is>
      </c>
      <c r="E53" s="12" t="inlineStr">
        <is>
          <t>5f7361ab-25e9-4d4e-bfd1-cc3eb73ca864</t>
        </is>
      </c>
    </row>
    <row r="54" ht="45" customHeight="1">
      <c r="A54" s="12" t="inlineStr">
        <is>
          <t>Developing Fitness to Improve Other Participants Performance in Sport &amp; Physical Activity</t>
        </is>
      </c>
      <c r="B54" s="12" t="inlineStr">
        <is>
          <t>Component 3: Principles of Training</t>
        </is>
      </c>
      <c r="C54" s="13" t="inlineStr">
        <is>
          <t>Calculating Training Intensities [PE3.27]</t>
        </is>
      </c>
      <c r="D54" s="12" t="inlineStr">
        <is>
          <t>Define training thresholds. Calculate the aerobic/anaerobic training zone. Use one rep max to plan intensity of weight training.</t>
        </is>
      </c>
      <c r="E54" s="12" t="inlineStr">
        <is>
          <t>19036a62-1517-472f-b799-156c9a1ef54b</t>
        </is>
      </c>
    </row>
  </sheetData>
  <mergeCells count="1">
    <mergeCell ref="A6:E6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E85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f39727db-afc0-4488-abd3-7c5e1d2a450d</t>
        </is>
      </c>
    </row>
    <row r="3">
      <c r="A3" s="2" t="inlineStr">
        <is>
          <t>Sport Science Level 2: Cambridge National</t>
        </is>
      </c>
      <c r="D3" s="3" t="inlineStr">
        <is>
          <t>Last updated: 17 July 2026</t>
        </is>
      </c>
    </row>
    <row r="4">
      <c r="A4" s="4" t="inlineStr">
        <is>
          <t>4 Topics   ·   8 Subtopics   ·   78 Nuggets   ·   8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Unit R180: Reducing the Risk of Sports Injuries and dealing with common Medical Conditions</t>
        </is>
      </c>
      <c r="B8" s="12" t="inlineStr">
        <is>
          <t>Reducing the Risk of Injury</t>
        </is>
      </c>
      <c r="C8" s="13" t="inlineStr">
        <is>
          <t>R180 — Diagnostic: Reducing the Risk of Injury [PE50.01]</t>
        </is>
      </c>
      <c r="D8" s="12" t="inlineStr">
        <is>
          <t>Diagnostic for the reducing the risk of injury [pe50.01] topic.</t>
        </is>
      </c>
      <c r="E8" s="12" t="inlineStr">
        <is>
          <t>56449f23-ac74-4127-b339-1307128d45bb</t>
        </is>
      </c>
    </row>
    <row r="9" ht="45" customHeight="1">
      <c r="A9" s="12" t="inlineStr">
        <is>
          <t>Unit R180: Reducing the Risk of Sports Injuries and dealing with common Medical Conditions</t>
        </is>
      </c>
      <c r="B9" s="12" t="inlineStr">
        <is>
          <t>Reducing the Risk of Injury</t>
        </is>
      </c>
      <c r="C9" s="13" t="inlineStr">
        <is>
          <t>Preventing Injuries [PE3.40]</t>
        </is>
      </c>
      <c r="D9" s="12" t="inlineStr">
        <is>
          <t xml:space="preserve">Discuss the safety principles when training. Describe how and why warm-up and cool-down is important. </t>
        </is>
      </c>
      <c r="E9" s="12" t="inlineStr">
        <is>
          <t>c2fd7245-a3e1-4589-97f3-2d1c07991674</t>
        </is>
      </c>
    </row>
    <row r="10" ht="45" customHeight="1">
      <c r="A10" s="12" t="inlineStr">
        <is>
          <t>Unit R180: Reducing the Risk of Sports Injuries and dealing with common Medical Conditions</t>
        </is>
      </c>
      <c r="B10" s="12" t="inlineStr">
        <is>
          <t>Reducing the Risk of Injury</t>
        </is>
      </c>
      <c r="C10" s="13" t="inlineStr">
        <is>
          <t>Risks &amp; Hazards [PE3.41]</t>
        </is>
      </c>
      <c r="D10" s="12" t="inlineStr">
        <is>
          <t>Describe risks and hazards at common sports facilities.</t>
        </is>
      </c>
      <c r="E10" s="12" t="inlineStr">
        <is>
          <t>22855929-4d59-4d2b-a50c-efddf3b202af</t>
        </is>
      </c>
    </row>
    <row r="11" ht="45" customHeight="1">
      <c r="A11" s="12" t="inlineStr">
        <is>
          <t>Unit R180: Reducing the Risk of Sports Injuries and dealing with common Medical Conditions</t>
        </is>
      </c>
      <c r="B11" s="12" t="inlineStr">
        <is>
          <t>Reducing the Risk of Injury</t>
        </is>
      </c>
      <c r="C11" s="13" t="inlineStr">
        <is>
          <t>Aggression [PE5.10]</t>
        </is>
      </c>
      <c r="D11" s="12" t="inlineStr">
        <is>
          <t>Describe aggression and the types of aggression in sport. Explain the advantages and disadvantages of aggression in sport.</t>
        </is>
      </c>
      <c r="E11" s="12" t="inlineStr">
        <is>
          <t>4414fe4a-0912-4d50-a073-39a137288c51</t>
        </is>
      </c>
    </row>
    <row r="12" ht="45" customHeight="1">
      <c r="A12" s="12" t="inlineStr">
        <is>
          <t>Unit R180: Reducing the Risk of Sports Injuries and dealing with common Medical Conditions</t>
        </is>
      </c>
      <c r="B12" s="12" t="inlineStr">
        <is>
          <t>Reducing the Risk of Injury</t>
        </is>
      </c>
      <c r="C12" s="13" t="inlineStr">
        <is>
          <t>Arousal &amp; Inverted-U Theory [PE5.08]</t>
        </is>
      </c>
      <c r="D12" s="12" t="inlineStr">
        <is>
          <t>Define arousal and the inverted-U theory and apply how varying arousal levels can affect performance.</t>
        </is>
      </c>
      <c r="E12" s="12" t="inlineStr">
        <is>
          <t>5f5594d6-c4e0-4b7b-abf5-b82f6bec2692</t>
        </is>
      </c>
    </row>
    <row r="13" ht="45" customHeight="1">
      <c r="A13" s="12" t="inlineStr">
        <is>
          <t>Unit R180: Reducing the Risk of Sports Injuries and dealing with common Medical Conditions</t>
        </is>
      </c>
      <c r="B13" s="12" t="inlineStr">
        <is>
          <t>Reducing the Risk of Injury</t>
        </is>
      </c>
      <c r="C13" s="13" t="inlineStr">
        <is>
          <t>Arousal (Stress) Management [PE5.09]</t>
        </is>
      </c>
      <c r="D13" s="12" t="inlineStr">
        <is>
          <t>Describe ways to manage arousal and stress. Apply the different methods to a practical example.</t>
        </is>
      </c>
      <c r="E13" s="12" t="inlineStr">
        <is>
          <t>33aba6f3-59ee-4424-a3b2-e8c9f65904f5</t>
        </is>
      </c>
    </row>
    <row r="14" ht="45" customHeight="1">
      <c r="A14" s="12" t="inlineStr">
        <is>
          <t>Unit R180: Reducing the Risk of Sports Injuries and dealing with common Medical Conditions</t>
        </is>
      </c>
      <c r="B14" s="12" t="inlineStr">
        <is>
          <t>Reducing the Risk of Injury</t>
        </is>
      </c>
      <c r="C14" s="13" t="inlineStr">
        <is>
          <t>Warm Up [PE3.37]</t>
        </is>
      </c>
      <c r="D14" s="12" t="inlineStr">
        <is>
          <t>Describe the elements of a warm up and explain why each is important for practical performance.</t>
        </is>
      </c>
      <c r="E14" s="12" t="inlineStr">
        <is>
          <t>ada135ea-40d0-45de-bbb9-4fc64d125cef</t>
        </is>
      </c>
    </row>
    <row r="15" ht="45" customHeight="1">
      <c r="A15" s="12" t="inlineStr">
        <is>
          <t>Unit R180: Reducing the Risk of Sports Injuries and dealing with common Medical Conditions</t>
        </is>
      </c>
      <c r="B15" s="12" t="inlineStr">
        <is>
          <t>Reducing the Risk of Injury</t>
        </is>
      </c>
      <c r="C15" s="13" t="inlineStr">
        <is>
          <t>Cool Down [PE3.38]</t>
        </is>
      </c>
      <c r="D15" s="12" t="inlineStr">
        <is>
          <t>Describe the elements of a cool down and explain why each is important for practical performance.</t>
        </is>
      </c>
      <c r="E15" s="12" t="inlineStr">
        <is>
          <t>439dc4b2-96cf-4873-a32a-02e372badd84</t>
        </is>
      </c>
    </row>
    <row r="16" ht="45" customHeight="1">
      <c r="A16" s="12" t="inlineStr">
        <is>
          <t>Unit R180: Reducing the Risk of Sports Injuries and dealing with common Medical Conditions</t>
        </is>
      </c>
      <c r="B16" s="12" t="inlineStr">
        <is>
          <t>Reducing the Risk of Injury</t>
        </is>
      </c>
      <c r="C16" s="13" t="inlineStr">
        <is>
          <t>Summary: Warm Up &amp; Cool Down [PE3.39]</t>
        </is>
      </c>
      <c r="D16" s="12" t="inlineStr">
        <is>
          <t>Describe the elements of a  warm up and cool down and explain why each is important for practical performance.</t>
        </is>
      </c>
      <c r="E16" s="12" t="inlineStr">
        <is>
          <t>8c07f759-069f-45f2-9f61-a7ff5eb47ce1</t>
        </is>
      </c>
    </row>
    <row r="17" ht="45" customHeight="1">
      <c r="A17" s="12" t="inlineStr">
        <is>
          <t>Unit R181: Applying the Principles of Training: Fitness and how it Affects Skill Performance</t>
        </is>
      </c>
      <c r="B17" s="12" t="inlineStr">
        <is>
          <t>Components of Fitness</t>
        </is>
      </c>
      <c r="C17" s="13" t="inlineStr">
        <is>
          <t>R181 — Diagnostic: Components of Fitness [PE50.02]</t>
        </is>
      </c>
      <c r="D17" s="12" t="inlineStr">
        <is>
          <t>Diagnostic for the components of fitness [pe50.02] topic.</t>
        </is>
      </c>
      <c r="E17" s="12" t="inlineStr">
        <is>
          <t>fd5671de-179c-43de-9bc8-906440b42aee</t>
        </is>
      </c>
    </row>
    <row r="18" ht="45" customHeight="1">
      <c r="A18" s="12" t="inlineStr">
        <is>
          <t>Unit R181: Applying the Principles of Training: Fitness and how it Affects Skill Performance</t>
        </is>
      </c>
      <c r="B18" s="12" t="inlineStr">
        <is>
          <t>Components of Fitness</t>
        </is>
      </c>
      <c r="C18" s="13" t="inlineStr">
        <is>
          <t>Cardiovascular Endurance (Aerobic Power) [PE3.02]</t>
        </is>
      </c>
      <c r="D18" s="12" t="inlineStr">
        <is>
          <t>Define cardiovascular endurance and suggest why it is important for different sports performers. Explain how cardiovascular endurance can be measured using a fitness test.</t>
        </is>
      </c>
      <c r="E18" s="12" t="inlineStr">
        <is>
          <t>cc04d17b-d5a5-4080-81d2-92ebe9d6afea</t>
        </is>
      </c>
    </row>
    <row r="19" ht="45" customHeight="1">
      <c r="A19" s="12" t="inlineStr">
        <is>
          <t>Unit R181: Applying the Principles of Training: Fitness and how it Affects Skill Performance</t>
        </is>
      </c>
      <c r="B19" s="12" t="inlineStr">
        <is>
          <t>Components of Fitness</t>
        </is>
      </c>
      <c r="C19" s="13" t="inlineStr">
        <is>
          <t>Muscular Endurance [PE3.03]</t>
        </is>
      </c>
      <c r="D19" s="12" t="inlineStr">
        <is>
          <t>Define muscular endurance and suggest why it is important for different sports performers. 
Explain how muscular endurance can be measured using a fitness test.</t>
        </is>
      </c>
      <c r="E19" s="12" t="inlineStr">
        <is>
          <t>b9a37654-51a8-4fbe-98ab-488c70a62165</t>
        </is>
      </c>
    </row>
    <row r="20" ht="45" customHeight="1">
      <c r="A20" s="12" t="inlineStr">
        <is>
          <t>Unit R181: Applying the Principles of Training: Fitness and how it Affects Skill Performance</t>
        </is>
      </c>
      <c r="B20" s="12" t="inlineStr">
        <is>
          <t>Components of Fitness</t>
        </is>
      </c>
      <c r="C20" s="13" t="inlineStr">
        <is>
          <t>Strength (Maximal, Static, Dynamic and Explosive) [PE3.04]</t>
        </is>
      </c>
      <c r="D20" s="12" t="inlineStr">
        <is>
          <t>Define different types of strength and suggest why they are important for different sports performers. 
Explain how strength can be measured using a fitness test.</t>
        </is>
      </c>
      <c r="E20" s="12" t="inlineStr">
        <is>
          <t>1f9b22cd-de3a-4e13-ae72-2c2872ffbddc</t>
        </is>
      </c>
    </row>
    <row r="21" ht="45" customHeight="1">
      <c r="A21" s="12" t="inlineStr">
        <is>
          <t>Unit R181: Applying the Principles of Training: Fitness and how it Affects Skill Performance</t>
        </is>
      </c>
      <c r="B21" s="12" t="inlineStr">
        <is>
          <t>Components of Fitness</t>
        </is>
      </c>
      <c r="C21" s="13" t="inlineStr">
        <is>
          <t>Power/Explosive Strength [PE3.05]</t>
        </is>
      </c>
      <c r="D21" s="12" t="inlineStr">
        <is>
          <t>Define power and suggest why it is important to different sports performers. Describe how to test power and analyse the practicality, validity and reliability of the test.</t>
        </is>
      </c>
      <c r="E21" s="12" t="inlineStr">
        <is>
          <t>a303a225-9b87-4ae8-bdc3-00267d076527</t>
        </is>
      </c>
    </row>
    <row r="22" ht="45" customHeight="1">
      <c r="A22" s="12" t="inlineStr">
        <is>
          <t>Unit R181: Applying the Principles of Training: Fitness and how it Affects Skill Performance</t>
        </is>
      </c>
      <c r="B22" s="12" t="inlineStr">
        <is>
          <t>Components of Fitness</t>
        </is>
      </c>
      <c r="C22" s="13" t="inlineStr">
        <is>
          <t>Flexibility [PE3.06]</t>
        </is>
      </c>
      <c r="D22" s="12" t="inlineStr">
        <is>
          <t>Define flexibility and suggest why it is important for different sports performers. 
Explain how flexibility can be measured using a fitness test.</t>
        </is>
      </c>
      <c r="E22" s="12" t="inlineStr">
        <is>
          <t>8db98d3d-0b78-4bc6-932b-bbbead155cee</t>
        </is>
      </c>
    </row>
    <row r="23" ht="45" customHeight="1">
      <c r="A23" s="12" t="inlineStr">
        <is>
          <t>Unit R181: Applying the Principles of Training: Fitness and how it Affects Skill Performance</t>
        </is>
      </c>
      <c r="B23" s="12" t="inlineStr">
        <is>
          <t>Components of Fitness</t>
        </is>
      </c>
      <c r="C23" s="13" t="inlineStr">
        <is>
          <t>Speed [PE3.07]</t>
        </is>
      </c>
      <c r="D23" s="12" t="inlineStr">
        <is>
          <t>Define speed and suggest why it is important for different sports performers. 
Explain how speed can be measured using a fitness test.</t>
        </is>
      </c>
      <c r="E23" s="12" t="inlineStr">
        <is>
          <t>46663607-55f7-40d7-9892-a145b83a0a49</t>
        </is>
      </c>
    </row>
    <row r="24" ht="45" customHeight="1">
      <c r="A24" s="12" t="inlineStr">
        <is>
          <t>Unit R181: Applying the Principles of Training: Fitness and how it Affects Skill Performance</t>
        </is>
      </c>
      <c r="B24" s="12" t="inlineStr">
        <is>
          <t>Components of Fitness</t>
        </is>
      </c>
      <c r="C24" s="13" t="inlineStr">
        <is>
          <t>Agility [PE3.08]</t>
        </is>
      </c>
      <c r="D24" s="12" t="inlineStr">
        <is>
          <t>Define agility and suggest why it is important for different sports performers. 
Explain how agility can be measured using a fitness test.</t>
        </is>
      </c>
      <c r="E24" s="12" t="inlineStr">
        <is>
          <t>db26e174-a80e-4738-b359-1ab19e6fec2e</t>
        </is>
      </c>
    </row>
    <row r="25" ht="45" customHeight="1">
      <c r="A25" s="12" t="inlineStr">
        <is>
          <t>Unit R181: Applying the Principles of Training: Fitness and how it Affects Skill Performance</t>
        </is>
      </c>
      <c r="B25" s="12" t="inlineStr">
        <is>
          <t>Components of Fitness</t>
        </is>
      </c>
      <c r="C25" s="13" t="inlineStr">
        <is>
          <t>Balance [PE3.09]</t>
        </is>
      </c>
      <c r="D25" s="12" t="inlineStr">
        <is>
          <t>Define balance and suggest why it is important for different sports performers. 
Explain how balance can be measured using a fitness test.</t>
        </is>
      </c>
      <c r="E25" s="12" t="inlineStr">
        <is>
          <t>3a12be51-fc39-4e7a-b850-a62ca8971796</t>
        </is>
      </c>
    </row>
    <row r="26" ht="45" customHeight="1">
      <c r="A26" s="12" t="inlineStr">
        <is>
          <t>Unit R181: Applying the Principles of Training: Fitness and how it Affects Skill Performance</t>
        </is>
      </c>
      <c r="B26" s="12" t="inlineStr">
        <is>
          <t>Components of Fitness</t>
        </is>
      </c>
      <c r="C26" s="13" t="inlineStr">
        <is>
          <t>Coordination [PE3.10]</t>
        </is>
      </c>
      <c r="D26" s="12" t="inlineStr">
        <is>
          <t>Define coordination and suggest why it is important for different sports performers. 
Explain how coordination can be measured using a fitness test.</t>
        </is>
      </c>
      <c r="E26" s="12" t="inlineStr">
        <is>
          <t>bed233e2-55c0-4ceb-b9f6-ba3134cc85a8</t>
        </is>
      </c>
    </row>
    <row r="27" ht="45" customHeight="1">
      <c r="A27" s="12" t="inlineStr">
        <is>
          <t>Unit R181: Applying the Principles of Training: Fitness and how it Affects Skill Performance</t>
        </is>
      </c>
      <c r="B27" s="12" t="inlineStr">
        <is>
          <t>Components of Fitness</t>
        </is>
      </c>
      <c r="C27" s="13" t="inlineStr">
        <is>
          <t>Reaction Time [PE3.11]</t>
        </is>
      </c>
      <c r="D27" s="12" t="inlineStr">
        <is>
          <t>Define reaction time and suggest why it is important for different sports performers. 
Explain how reaction time can be measured using a fitness test.</t>
        </is>
      </c>
      <c r="E27" s="12" t="inlineStr">
        <is>
          <t>082ab0ec-0212-413a-a926-8820c126b216</t>
        </is>
      </c>
    </row>
    <row r="28" ht="45" customHeight="1">
      <c r="A28" s="12" t="inlineStr">
        <is>
          <t>Unit R181: Applying the Principles of Training: Fitness and how it Affects Skill Performance</t>
        </is>
      </c>
      <c r="B28" s="12" t="inlineStr">
        <is>
          <t>Components of Fitness</t>
        </is>
      </c>
      <c r="C28" s="13" t="inlineStr">
        <is>
          <t>Summary: Components of Fitness [PE3.13]</t>
        </is>
      </c>
      <c r="D28" s="12" t="inlineStr">
        <is>
          <t>Define the components of fitness and apply them to practical examples.</t>
        </is>
      </c>
      <c r="E28" s="12" t="inlineStr">
        <is>
          <t>8875e68a-3761-4c5b-a1e4-4f88ff8b06ca</t>
        </is>
      </c>
    </row>
    <row r="29" ht="45" customHeight="1">
      <c r="A29" s="12" t="inlineStr">
        <is>
          <t>Unit R181: Applying the Principles of Training: Fitness and how it Affects Skill Performance</t>
        </is>
      </c>
      <c r="B29" s="12" t="inlineStr">
        <is>
          <t>Components of Fitness</t>
        </is>
      </c>
      <c r="C29" s="13" t="inlineStr">
        <is>
          <t>Summary: Fitness Tests [PE3.14]</t>
        </is>
      </c>
      <c r="D29" s="12" t="inlineStr">
        <is>
          <t>Describe all of the fitness tests and understand which component of fitness they measure.</t>
        </is>
      </c>
      <c r="E29" s="12" t="inlineStr">
        <is>
          <t>ba511e7d-e405-4857-a4f9-d1ce2d061b02</t>
        </is>
      </c>
    </row>
    <row r="30" ht="45" customHeight="1">
      <c r="A30" s="12" t="inlineStr">
        <is>
          <t>Unit R181: Applying the Principles of Training: Fitness and how it Affects Skill Performance</t>
        </is>
      </c>
      <c r="B30" s="12" t="inlineStr">
        <is>
          <t>Components of Fitness</t>
        </is>
      </c>
      <c r="C30" s="13" t="inlineStr">
        <is>
          <t>Recording Fitness Test Data [PE3.16]</t>
        </is>
      </c>
      <c r="D30" s="12" t="inlineStr">
        <is>
          <t>Describe the units fitness test data is measured in and understand the difference between qualitative data and quantitative data.</t>
        </is>
      </c>
      <c r="E30" s="12" t="inlineStr">
        <is>
          <t>4c5ae980-ae4d-4717-8d59-d530532a66fd</t>
        </is>
      </c>
    </row>
    <row r="31" ht="45" customHeight="1">
      <c r="A31" s="12" t="inlineStr">
        <is>
          <t>Unit R181: Applying the Principles of Training: Fitness and how it Affects Skill Performance</t>
        </is>
      </c>
      <c r="B31" s="12" t="inlineStr">
        <is>
          <t>Components of Fitness</t>
        </is>
      </c>
      <c r="C31" s="13" t="inlineStr">
        <is>
          <t>Benefits &amp; Limitations of Fitness Tests [PE3.15]</t>
        </is>
      </c>
      <c r="D31" s="12" t="inlineStr">
        <is>
          <t xml:space="preserve">Explain the reasons why fitness tests are used. Evaluate the limitations of fitness testing. </t>
        </is>
      </c>
      <c r="E31" s="12" t="inlineStr">
        <is>
          <t>c7ba8fdc-ca30-4526-af88-df4fcdf7dcde</t>
        </is>
      </c>
    </row>
    <row r="32" ht="45" customHeight="1">
      <c r="A32" s="12" t="inlineStr">
        <is>
          <t>Unit R181: Applying the Principles of Training: Fitness and how it Affects Skill Performance</t>
        </is>
      </c>
      <c r="B32" s="12" t="inlineStr">
        <is>
          <t>Components of Fitness</t>
        </is>
      </c>
      <c r="C32" s="13" t="inlineStr">
        <is>
          <t>Recall: Components of Fitness [PER.05]</t>
        </is>
      </c>
      <c r="D32" s="12" t="inlineStr">
        <is>
          <t>Define the components of fitness and apply them to practical examples.</t>
        </is>
      </c>
      <c r="E32" s="12" t="inlineStr">
        <is>
          <t>acb7cc93-922c-4672-8321-58896c2d3e9e</t>
        </is>
      </c>
    </row>
    <row r="33" ht="45" customHeight="1">
      <c r="A33" s="12" t="inlineStr">
        <is>
          <t>Unit R181: Applying the Principles of Training: Fitness and how it Affects Skill Performance</t>
        </is>
      </c>
      <c r="B33" s="12" t="inlineStr">
        <is>
          <t>Components of Fitness</t>
        </is>
      </c>
      <c r="C33" s="13" t="inlineStr">
        <is>
          <t>Recall: Fitness Tests [PER.06]</t>
        </is>
      </c>
      <c r="D33" s="12" t="inlineStr">
        <is>
          <t>Describe all of the fitness tests and understand which component of fitness they measure.</t>
        </is>
      </c>
      <c r="E33" s="12" t="inlineStr">
        <is>
          <t>f0a60040-079d-4766-86ec-ab6ea768dc68</t>
        </is>
      </c>
    </row>
    <row r="34" ht="45" customHeight="1">
      <c r="A34" s="12" t="inlineStr">
        <is>
          <t>Unit R181: Applying the Principles of Training: Fitness and how it Affects Skill Performance</t>
        </is>
      </c>
      <c r="B34" s="12" t="inlineStr">
        <is>
          <t>Principles of Training</t>
        </is>
      </c>
      <c r="C34" s="13" t="inlineStr">
        <is>
          <t>R181 — Diagnostic: Principles of Training [PE50.03]</t>
        </is>
      </c>
      <c r="D34" s="12" t="inlineStr">
        <is>
          <t>Diagnostic for the principles of training [pe50.03] topic.</t>
        </is>
      </c>
      <c r="E34" s="12" t="inlineStr">
        <is>
          <t>e5dd0f4b-b08d-4ab4-a047-6236bda07671</t>
        </is>
      </c>
    </row>
    <row r="35" ht="45" customHeight="1">
      <c r="A35" s="12" t="inlineStr">
        <is>
          <t>Unit R181: Applying the Principles of Training: Fitness and how it Affects Skill Performance</t>
        </is>
      </c>
      <c r="B35" s="12" t="inlineStr">
        <is>
          <t>Principles of Training</t>
        </is>
      </c>
      <c r="C35" s="13" t="inlineStr">
        <is>
          <t>Principles of Training (SPOR &amp; FITT) [PE3.34]</t>
        </is>
      </c>
      <c r="D35" s="12" t="inlineStr">
        <is>
          <t>Explain the key principles of training (SPOR) and overload (FITT).</t>
        </is>
      </c>
      <c r="E35" s="12" t="inlineStr">
        <is>
          <t>f1f686b8-89de-4ee9-b0e2-58cb401e0cc9</t>
        </is>
      </c>
    </row>
    <row r="36" ht="45" customHeight="1">
      <c r="A36" s="12" t="inlineStr">
        <is>
          <t>Unit R181: Applying the Principles of Training: Fitness and how it Affects Skill Performance</t>
        </is>
      </c>
      <c r="B36" s="12" t="inlineStr">
        <is>
          <t>Principles of Training</t>
        </is>
      </c>
      <c r="C36" s="13" t="inlineStr">
        <is>
          <t>Applying Principles of Training [PE3.35]</t>
        </is>
      </c>
      <c r="D36" s="12" t="inlineStr">
        <is>
          <t>Apply the principles of training to a training programme.</t>
        </is>
      </c>
      <c r="E36" s="12" t="inlineStr">
        <is>
          <t>7f7a9f40-173b-4e5a-8df5-d711d44c826a</t>
        </is>
      </c>
    </row>
    <row r="37" ht="45" customHeight="1">
      <c r="A37" s="12" t="inlineStr">
        <is>
          <t>Unit R181: Applying the Principles of Training: Fitness and how it Affects Skill Performance</t>
        </is>
      </c>
      <c r="B37" s="12" t="inlineStr">
        <is>
          <t>Principles of Training</t>
        </is>
      </c>
      <c r="C37" s="13" t="inlineStr">
        <is>
          <t>SMART Targets [PE5.16]</t>
        </is>
      </c>
      <c r="D37" s="12" t="inlineStr">
        <is>
          <t>Explain the key principles of SMART targets applying them to examples.</t>
        </is>
      </c>
      <c r="E37" s="12" t="inlineStr">
        <is>
          <t>643a47f7-7e9e-44a0-8ccb-cf79fcbec0eb</t>
        </is>
      </c>
    </row>
    <row r="38" ht="45" customHeight="1">
      <c r="A38" s="12" t="inlineStr">
        <is>
          <t>Unit R181: Applying the Principles of Training: Fitness and how it Affects Skill Performance</t>
        </is>
      </c>
      <c r="B38" s="12" t="inlineStr">
        <is>
          <t>Principles of Training</t>
        </is>
      </c>
      <c r="C38" s="13" t="inlineStr">
        <is>
          <t>Circuit Training [PE3.42]</t>
        </is>
      </c>
      <c r="D38" s="12" t="inlineStr">
        <is>
          <t xml:space="preserve">Describe the purpose of circuit training. Discuss the advantages and disadvantages of circuit training. </t>
        </is>
      </c>
      <c r="E38" s="12" t="inlineStr">
        <is>
          <t>e98bffa3-f67f-43c7-bcdb-821a1c4e49e1</t>
        </is>
      </c>
    </row>
    <row r="39" ht="45" customHeight="1">
      <c r="A39" s="12" t="inlineStr">
        <is>
          <t>Unit R181: Applying the Principles of Training: Fitness and how it Affects Skill Performance</t>
        </is>
      </c>
      <c r="B39" s="12" t="inlineStr">
        <is>
          <t>Principles of Training</t>
        </is>
      </c>
      <c r="C39" s="13" t="inlineStr">
        <is>
          <t>Continuous Training [PE3.43]</t>
        </is>
      </c>
      <c r="D39" s="12" t="inlineStr">
        <is>
          <t xml:space="preserve">Describe the purpose of continuous training. Discuss the advantages and disadvantages of continuous training. </t>
        </is>
      </c>
      <c r="E39" s="12" t="inlineStr">
        <is>
          <t>a0dbc20f-7a92-48df-ba37-31fcb8c84b7c</t>
        </is>
      </c>
    </row>
    <row r="40" ht="45" customHeight="1">
      <c r="A40" s="12" t="inlineStr">
        <is>
          <t>Unit R181: Applying the Principles of Training: Fitness and how it Affects Skill Performance</t>
        </is>
      </c>
      <c r="B40" s="12" t="inlineStr">
        <is>
          <t>Principles of Training</t>
        </is>
      </c>
      <c r="C40" s="13" t="inlineStr">
        <is>
          <t>Interval Training &amp; HIIT [PE3.36]</t>
        </is>
      </c>
      <c r="D40" s="12" t="inlineStr">
        <is>
          <t>Describe the purpose of interval and High-Intensity Interval Training (HIIT). Discuss the advantages and disadvantages of interval and HIIT training.</t>
        </is>
      </c>
      <c r="E40" s="12" t="inlineStr">
        <is>
          <t>695aefea-9015-4492-a9c6-5690ea348a36</t>
        </is>
      </c>
    </row>
    <row r="41" ht="45" customHeight="1">
      <c r="A41" s="12" t="inlineStr">
        <is>
          <t>Unit R181: Applying the Principles of Training: Fitness and how it Affects Skill Performance</t>
        </is>
      </c>
      <c r="B41" s="12" t="inlineStr">
        <is>
          <t>Principles of Training</t>
        </is>
      </c>
      <c r="C41" s="13" t="inlineStr">
        <is>
          <t>Static Stretching [PE3.23]</t>
        </is>
      </c>
      <c r="D41" s="12" t="inlineStr">
        <is>
          <t>Describe the purpose of static stretching. Discuss the advantages and disadvantages of static stretching.</t>
        </is>
      </c>
      <c r="E41" s="12" t="inlineStr">
        <is>
          <t>e734eb2e-3daa-4811-ac81-5afcfc42d98d</t>
        </is>
      </c>
    </row>
    <row r="42" ht="45" customHeight="1">
      <c r="A42" s="12" t="inlineStr">
        <is>
          <t>Unit R181: Applying the Principles of Training: Fitness and how it Affects Skill Performance</t>
        </is>
      </c>
      <c r="B42" s="12" t="inlineStr">
        <is>
          <t>Principles of Training</t>
        </is>
      </c>
      <c r="C42" s="13" t="inlineStr">
        <is>
          <t>Fartlek Training [PE3.21]</t>
        </is>
      </c>
      <c r="D42" s="12" t="inlineStr">
        <is>
          <t>Describe the purpose of fartlek training. Discuss the advantages and disadvantages of fartlek training.</t>
        </is>
      </c>
      <c r="E42" s="12" t="inlineStr">
        <is>
          <t>25d91e1e-651e-47fa-b1fa-3c19c8ad3582</t>
        </is>
      </c>
    </row>
    <row r="43" ht="45" customHeight="1">
      <c r="A43" s="12" t="inlineStr">
        <is>
          <t>Unit R181: Applying the Principles of Training: Fitness and how it Affects Skill Performance</t>
        </is>
      </c>
      <c r="B43" s="12" t="inlineStr">
        <is>
          <t>Principles of Training</t>
        </is>
      </c>
      <c r="C43" s="13" t="inlineStr">
        <is>
          <t>Weight Training [PE3.45]</t>
        </is>
      </c>
      <c r="D43" s="12" t="inlineStr">
        <is>
          <t>Describe the purpose of weight training. Discuss the advantages and disadvantages of weight training.</t>
        </is>
      </c>
      <c r="E43" s="12" t="inlineStr">
        <is>
          <t>f9de0883-704c-430d-9587-76854490f7a3</t>
        </is>
      </c>
    </row>
    <row r="44" ht="45" customHeight="1">
      <c r="A44" s="12" t="inlineStr">
        <is>
          <t>Unit R181: Applying the Principles of Training: Fitness and how it Affects Skill Performance</t>
        </is>
      </c>
      <c r="B44" s="12" t="inlineStr">
        <is>
          <t>Principles of Training</t>
        </is>
      </c>
      <c r="C44" s="13" t="inlineStr">
        <is>
          <t>Plyometric Training [PE3.46]</t>
        </is>
      </c>
      <c r="D44" s="12" t="inlineStr">
        <is>
          <t>Describe the purpose plyometric training. Discuss the advantages and disadvantages of plyometric training.</t>
        </is>
      </c>
      <c r="E44" s="12" t="inlineStr">
        <is>
          <t>a9f6e85a-a780-424e-bb0e-8391a3127887</t>
        </is>
      </c>
    </row>
    <row r="45" ht="45" customHeight="1">
      <c r="A45" s="12" t="inlineStr">
        <is>
          <t>Unit R181: Applying the Principles of Training: Fitness and how it Affects Skill Performance</t>
        </is>
      </c>
      <c r="B45" s="12" t="inlineStr">
        <is>
          <t>Principles of Training</t>
        </is>
      </c>
      <c r="C45" s="13" t="inlineStr">
        <is>
          <t>Summary: Types of Training Methods [PE3.26]</t>
        </is>
      </c>
      <c r="D45" s="12" t="inlineStr">
        <is>
          <t>Summarise the methods of training and identify the advantages and disadvantages of each.</t>
        </is>
      </c>
      <c r="E45" s="12" t="inlineStr">
        <is>
          <t>5f7361ab-25e9-4d4e-bfd1-cc3eb73ca864</t>
        </is>
      </c>
    </row>
    <row r="46" ht="45" customHeight="1">
      <c r="A46" s="12" t="inlineStr">
        <is>
          <t>Unit R181: Applying the Principles of Training: Fitness and how it Affects Skill Performance</t>
        </is>
      </c>
      <c r="B46" s="12" t="inlineStr">
        <is>
          <t>Principles of Training</t>
        </is>
      </c>
      <c r="C46" s="13" t="inlineStr">
        <is>
          <t>Recall: Types of Training Methods [PER.07]</t>
        </is>
      </c>
      <c r="D46" s="12" t="inlineStr">
        <is>
          <t>Summarise the methods of training and identify the advantages and disadvantages of each.</t>
        </is>
      </c>
      <c r="E46" s="12" t="inlineStr">
        <is>
          <t>861b537f-ec5b-4c85-b21e-5b1776a19f34</t>
        </is>
      </c>
    </row>
    <row r="47" ht="45" customHeight="1">
      <c r="A47" s="12" t="inlineStr">
        <is>
          <t>Unit R182: The Body’s Response to Physical Activity and how Technology Informs This</t>
        </is>
      </c>
      <c r="B47" s="12" t="inlineStr">
        <is>
          <t>The Cardiovascular System</t>
        </is>
      </c>
      <c r="C47" s="13" t="inlineStr">
        <is>
          <t>R182 — Diagnostic: The Cardiovascular System [PE50.06]</t>
        </is>
      </c>
      <c r="D47" s="12" t="inlineStr">
        <is>
          <t>Diagnostic for the the cardiovascular system [pe50.06] topic.</t>
        </is>
      </c>
      <c r="E47" s="12" t="inlineStr">
        <is>
          <t>9d8f7cec-78f6-4807-8eed-542519a0f262</t>
        </is>
      </c>
    </row>
    <row r="48" ht="45" customHeight="1">
      <c r="A48" s="12" t="inlineStr">
        <is>
          <t>Unit R182: The Body’s Response to Physical Activity and how Technology Informs This</t>
        </is>
      </c>
      <c r="B48" s="12" t="inlineStr">
        <is>
          <t>The Cardiovascular System</t>
        </is>
      </c>
      <c r="C48" s="13" t="inlineStr">
        <is>
          <t>Circulatory System: Introduction [BI2.40]</t>
        </is>
      </c>
      <c r="D48" s="12" t="inlineStr">
        <is>
          <t>Describe the double circulatory system and the structure and function of the blood.</t>
        </is>
      </c>
      <c r="E48" s="12" t="inlineStr">
        <is>
          <t>b353c819-c53e-478d-af2e-5518e2c39ba8</t>
        </is>
      </c>
    </row>
    <row r="49" ht="45" customHeight="1">
      <c r="A49" s="12" t="inlineStr">
        <is>
          <t>Unit R182: The Body’s Response to Physical Activity and how Technology Informs This</t>
        </is>
      </c>
      <c r="B49" s="12" t="inlineStr">
        <is>
          <t>The Cardiovascular System</t>
        </is>
      </c>
      <c r="C49" s="13" t="inlineStr">
        <is>
          <t>Structure of the Cardiovascular System [PE1.10]</t>
        </is>
      </c>
      <c r="D49" s="12" t="inlineStr">
        <is>
          <t>Identify the blood vessels and chambers of the heart.</t>
        </is>
      </c>
      <c r="E49" s="12" t="inlineStr">
        <is>
          <t>402e8c00-22e3-459b-a99c-986ea7008dd0</t>
        </is>
      </c>
    </row>
    <row r="50" ht="45" customHeight="1">
      <c r="A50" s="12" t="inlineStr">
        <is>
          <t>Unit R182: The Body’s Response to Physical Activity and how Technology Informs This</t>
        </is>
      </c>
      <c r="B50" s="12" t="inlineStr">
        <is>
          <t>The Cardiovascular System</t>
        </is>
      </c>
      <c r="C50" s="13" t="inlineStr">
        <is>
          <t>Redistribution of Blood During Exercise [PE1.11]</t>
        </is>
      </c>
      <c r="D50" s="12" t="inlineStr">
        <is>
          <t>Describe the process of redistribution of blood during exercise.</t>
        </is>
      </c>
      <c r="E50" s="12" t="inlineStr">
        <is>
          <t>1bfcfe10-a6b4-424b-81fc-08539f3892bc</t>
        </is>
      </c>
    </row>
    <row r="51" ht="45" customHeight="1">
      <c r="A51" s="12" t="inlineStr">
        <is>
          <t>Unit R182: The Body’s Response to Physical Activity and how Technology Informs This</t>
        </is>
      </c>
      <c r="B51" s="12" t="inlineStr">
        <is>
          <t>The Cardiovascular System</t>
        </is>
      </c>
      <c r="C51" s="13" t="inlineStr">
        <is>
          <t>Circulatory System: Measuring Heart Rate [BI2.44]</t>
        </is>
      </c>
      <c r="D51" s="12" t="inlineStr">
        <is>
          <t>Describe what causes a pulse and show how it can be used the measure pulse/heart rate.</t>
        </is>
      </c>
      <c r="E51" s="12" t="inlineStr">
        <is>
          <t>d7aa69bb-ad4d-4d10-b5fb-7db4fb411a12</t>
        </is>
      </c>
    </row>
    <row r="52" ht="45" customHeight="1">
      <c r="A52" s="12" t="inlineStr">
        <is>
          <t>Unit R182: The Body’s Response to Physical Activity and how Technology Informs This</t>
        </is>
      </c>
      <c r="B52" s="12" t="inlineStr">
        <is>
          <t>The Cardiovascular System</t>
        </is>
      </c>
      <c r="C52" s="13" t="inlineStr">
        <is>
          <t>Blood Vessels: Explaining the Structure [BI2.47]</t>
        </is>
      </c>
      <c r="D52" s="12" t="inlineStr">
        <is>
          <t>Explain how blood vessels are adapted for their function.</t>
        </is>
      </c>
      <c r="E52" s="12" t="inlineStr">
        <is>
          <t>d18e04d0-7b8b-4b94-a95e-9197847ce052</t>
        </is>
      </c>
    </row>
    <row r="53" ht="45" customHeight="1">
      <c r="A53" s="12" t="inlineStr">
        <is>
          <t>Unit R182: The Body’s Response to Physical Activity and how Technology Informs This</t>
        </is>
      </c>
      <c r="B53" s="12" t="inlineStr">
        <is>
          <t>The Cardiovascular System</t>
        </is>
      </c>
      <c r="C53" s="13" t="inlineStr">
        <is>
          <t>Cardiac Output [PE1.12]</t>
        </is>
      </c>
      <c r="D53" s="12" t="inlineStr">
        <is>
          <t>Describe the structure and functions of parts of the heart. Define cardiac output, explain stroke volume &amp; give the equation for cardiac output.</t>
        </is>
      </c>
      <c r="E53" s="12" t="inlineStr">
        <is>
          <t>1c1e2d3c-6a3c-444b-a47f-678d831821a8</t>
        </is>
      </c>
    </row>
    <row r="54" ht="45" customHeight="1">
      <c r="A54" s="12" t="inlineStr">
        <is>
          <t>Unit R182: The Body’s Response to Physical Activity and how Technology Informs This</t>
        </is>
      </c>
      <c r="B54" s="12" t="inlineStr">
        <is>
          <t>The Cardiovascular System</t>
        </is>
      </c>
      <c r="C54" s="13" t="inlineStr">
        <is>
          <t>Effects of Exercise: The Cardiovascular System [PE1.13]</t>
        </is>
      </c>
      <c r="D54" s="12" t="inlineStr">
        <is>
          <t>Describe the effects of exercise on the cardiovascular system.</t>
        </is>
      </c>
      <c r="E54" s="12" t="inlineStr">
        <is>
          <t>2a7121d4-0a01-448d-84ea-c148d52341b1</t>
        </is>
      </c>
    </row>
    <row r="55" ht="45" customHeight="1">
      <c r="A55" s="12" t="inlineStr">
        <is>
          <t>Unit R182: The Body’s Response to Physical Activity and how Technology Informs This</t>
        </is>
      </c>
      <c r="B55" s="12" t="inlineStr">
        <is>
          <t>The Cardiovascular System</t>
        </is>
      </c>
      <c r="C55" s="13" t="inlineStr">
        <is>
          <t>Recall: The Cardiovascular System [PER.03]</t>
        </is>
      </c>
      <c r="D55" s="12" t="inlineStr">
        <is>
          <t>Identify the chambers, valves and blood vessels of the heart.</t>
        </is>
      </c>
      <c r="E55" s="12" t="inlineStr">
        <is>
          <t>061d4134-7400-4f15-a6a8-907ec443c9de</t>
        </is>
      </c>
    </row>
    <row r="56" ht="45" customHeight="1">
      <c r="A56" s="12" t="inlineStr">
        <is>
          <t>Unit R182: The Body’s Response to Physical Activity and how Technology Informs This</t>
        </is>
      </c>
      <c r="B56" s="12" t="inlineStr">
        <is>
          <t>The Muscular System</t>
        </is>
      </c>
      <c r="C56" s="13" t="inlineStr">
        <is>
          <t>R182 — Diagnostic: The Muscular System [PE50.05]</t>
        </is>
      </c>
      <c r="D56" s="12" t="inlineStr">
        <is>
          <t>Diagnostic for the the muscular system [pe50.05] topic.</t>
        </is>
      </c>
      <c r="E56" s="12" t="inlineStr">
        <is>
          <t>3660a48b-e8a5-4e81-a21b-d03695e0c30b</t>
        </is>
      </c>
    </row>
    <row r="57" ht="45" customHeight="1">
      <c r="A57" s="12" t="inlineStr">
        <is>
          <t>Unit R182: The Body’s Response to Physical Activity and how Technology Informs This</t>
        </is>
      </c>
      <c r="B57" s="12" t="inlineStr">
        <is>
          <t>The Muscular System</t>
        </is>
      </c>
      <c r="C57" s="13" t="inlineStr">
        <is>
          <t>The Structure of the Muscular System [PE1.07]</t>
        </is>
      </c>
      <c r="D57" s="12" t="inlineStr">
        <is>
          <t>Identify the Structure of the Muscular System.</t>
        </is>
      </c>
      <c r="E57" s="12" t="inlineStr">
        <is>
          <t>a0b61d2c-1bce-4cfb-9437-cded2cc87e45</t>
        </is>
      </c>
    </row>
    <row r="58" ht="45" customHeight="1">
      <c r="A58" s="12" t="inlineStr">
        <is>
          <t>Unit R182: The Body’s Response to Physical Activity and how Technology Informs This</t>
        </is>
      </c>
      <c r="B58" s="12" t="inlineStr">
        <is>
          <t>The Muscular System</t>
        </is>
      </c>
      <c r="C58" s="13" t="inlineStr">
        <is>
          <t>The Function of the Muscular System [PE1.08]</t>
        </is>
      </c>
      <c r="D58" s="12" t="inlineStr">
        <is>
          <t>Identify the function of the muscular system and how it works to create movement in the body.</t>
        </is>
      </c>
      <c r="E58" s="12" t="inlineStr">
        <is>
          <t>110638a0-fca0-46dc-88fe-58c332a4bd17</t>
        </is>
      </c>
    </row>
    <row r="59" ht="45" customHeight="1">
      <c r="A59" s="12" t="inlineStr">
        <is>
          <t>Unit R182: The Body’s Response to Physical Activity and how Technology Informs This</t>
        </is>
      </c>
      <c r="B59" s="12" t="inlineStr">
        <is>
          <t>The Muscular System</t>
        </is>
      </c>
      <c r="C59" s="13" t="inlineStr">
        <is>
          <t>The Roles of Muscle in Movement [PE1.24]</t>
        </is>
      </c>
      <c r="D59" s="12" t="inlineStr">
        <is>
          <t>Identify the roles of muscles and how they work to create movement in the body.</t>
        </is>
      </c>
      <c r="E59" s="12" t="inlineStr">
        <is>
          <t>8d643dce-605e-4b0a-86be-64dc00e53f1e</t>
        </is>
      </c>
    </row>
    <row r="60" ht="45" customHeight="1">
      <c r="A60" s="12" t="inlineStr">
        <is>
          <t>Unit R182: The Body’s Response to Physical Activity and how Technology Informs This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Unit R182: The Body’s Response to Physical Activity and how Technology Informs This</t>
        </is>
      </c>
      <c r="B61" s="12" t="inlineStr">
        <is>
          <t>The Muscular System</t>
        </is>
      </c>
      <c r="C61" s="13" t="inlineStr">
        <is>
          <t>Recall: The Muscular System [PER.02]</t>
        </is>
      </c>
      <c r="D61" s="12" t="inlineStr">
        <is>
          <t>Identify the names and locations of the muscles in the body.</t>
        </is>
      </c>
      <c r="E61" s="12" t="inlineStr">
        <is>
          <t>68076289-1826-405e-9373-a077b1e81387</t>
        </is>
      </c>
    </row>
    <row r="62" ht="45" customHeight="1">
      <c r="A62" s="12" t="inlineStr">
        <is>
          <t>Unit R182: The Body’s Response to Physical Activity and how Technology Informs This</t>
        </is>
      </c>
      <c r="B62" s="12" t="inlineStr">
        <is>
          <t>The Respiratory System</t>
        </is>
      </c>
      <c r="C62" s="13" t="inlineStr">
        <is>
          <t>R182 — Diagnostic: The Respiratory System [PE50.07]</t>
        </is>
      </c>
      <c r="D62" s="12" t="inlineStr">
        <is>
          <t>Diagnostic for the the respiratory system [pe50.07] topic.</t>
        </is>
      </c>
      <c r="E62" s="12" t="inlineStr">
        <is>
          <t>3d4656b6-2051-462d-8c44-378e7afff9d0</t>
        </is>
      </c>
    </row>
    <row r="63" ht="45" customHeight="1">
      <c r="A63" s="12" t="inlineStr">
        <is>
          <t>Unit R182: The Body’s Response to Physical Activity and how Technology Informs This</t>
        </is>
      </c>
      <c r="B63" s="12" t="inlineStr">
        <is>
          <t>The Respiratory System</t>
        </is>
      </c>
      <c r="C63" s="13" t="inlineStr">
        <is>
          <t>The Structure of the Respiratory System [PE1.15]</t>
        </is>
      </c>
      <c r="D63" s="12" t="inlineStr">
        <is>
          <t>Identify the structure of the respiratory system.</t>
        </is>
      </c>
      <c r="E63" s="12" t="inlineStr">
        <is>
          <t>bab7bd8d-23f7-4f62-aec6-e64ee217f70a</t>
        </is>
      </c>
    </row>
    <row r="64" ht="45" customHeight="1">
      <c r="A64" s="12" t="inlineStr">
        <is>
          <t>Unit R182: The Body’s Response to Physical Activity and how Technology Informs This</t>
        </is>
      </c>
      <c r="B64" s="12" t="inlineStr">
        <is>
          <t>The Respiratory System</t>
        </is>
      </c>
      <c r="C64" s="13" t="inlineStr">
        <is>
          <t>Mechanics of Breathing [PE1.16]</t>
        </is>
      </c>
      <c r="D64" s="12" t="inlineStr">
        <is>
          <t>Explain the mechanical process of breathing.</t>
        </is>
      </c>
      <c r="E64" s="12" t="inlineStr">
        <is>
          <t>6a9a3188-1c4f-414d-b6ec-328b1b7745d2</t>
        </is>
      </c>
    </row>
    <row r="65" ht="45" customHeight="1">
      <c r="A65" s="12" t="inlineStr">
        <is>
          <t>Unit R182: The Body’s Response to Physical Activity and how Technology Informs This</t>
        </is>
      </c>
      <c r="B65" s="12" t="inlineStr">
        <is>
          <t>The Respiratory System</t>
        </is>
      </c>
      <c r="C65" s="13" t="inlineStr">
        <is>
          <t>Gaseous Exchange [PE1.17]</t>
        </is>
      </c>
      <c r="D65" s="12" t="inlineStr">
        <is>
          <t>Describe the structure and function of the human gas exchange system.</t>
        </is>
      </c>
      <c r="E65" s="12" t="inlineStr">
        <is>
          <t>1d73924e-39d4-4c11-b1d2-c134ee7db661</t>
        </is>
      </c>
    </row>
    <row r="66" ht="45" customHeight="1">
      <c r="A66" s="12" t="inlineStr">
        <is>
          <t>Unit R182: The Body’s Response to Physical Activity and how Technology Informs This</t>
        </is>
      </c>
      <c r="B66" s="12" t="inlineStr">
        <is>
          <t>The Respiratory System</t>
        </is>
      </c>
      <c r="C66" s="13" t="inlineStr">
        <is>
          <t>Physiology: Respiration [SP3.10]</t>
        </is>
      </c>
      <c r="D66" s="12" t="inlineStr">
        <is>
          <t xml:space="preserve">An experiment to investigate how exercise affects pulse-rate and ventilation rate. </t>
        </is>
      </c>
      <c r="E66" s="12" t="inlineStr">
        <is>
          <t>a0241f22-0324-4a68-a2d6-4e66408935b9</t>
        </is>
      </c>
    </row>
    <row r="67" ht="45" customHeight="1">
      <c r="A67" s="12" t="inlineStr">
        <is>
          <t>Unit R182: The Body’s Response to Physical Activity and how Technology Informs This</t>
        </is>
      </c>
      <c r="B67" s="12" t="inlineStr">
        <is>
          <t>The Respiratory System</t>
        </is>
      </c>
      <c r="C67" s="13" t="inlineStr">
        <is>
          <t>Aerobic &amp; Anaerobic Respiration in Sport [PE1.20]</t>
        </is>
      </c>
      <c r="D67" s="12" t="inlineStr">
        <is>
          <t>Describe aerobic and anaerobic respiration and apply to sporting examples.</t>
        </is>
      </c>
      <c r="E67" s="12" t="inlineStr">
        <is>
          <t>a8da05b8-f0cc-433d-a261-fba1e50c5483</t>
        </is>
      </c>
    </row>
    <row r="68" ht="45" customHeight="1">
      <c r="A68" s="12" t="inlineStr">
        <is>
          <t>Unit R182: The Body’s Response to Physical Activity and how Technology Informs This</t>
        </is>
      </c>
      <c r="B68" s="12" t="inlineStr">
        <is>
          <t>The Respiratory System</t>
        </is>
      </c>
      <c r="C68" s="13" t="inlineStr">
        <is>
          <t>Effects of Exercise: The Respiratory System [PE1.27]</t>
        </is>
      </c>
      <c r="D68" s="12" t="inlineStr">
        <is>
          <t>Describe the effects of exercise on the respiratory system.</t>
        </is>
      </c>
      <c r="E68" s="12" t="inlineStr">
        <is>
          <t>92056f19-f18d-4a7f-b96a-f02beaadcf7d</t>
        </is>
      </c>
    </row>
    <row r="69" ht="45" customHeight="1">
      <c r="A69" s="12" t="inlineStr">
        <is>
          <t>Unit R182: The Body’s Response to Physical Activity and how Technology Informs This</t>
        </is>
      </c>
      <c r="B69" s="12" t="inlineStr">
        <is>
          <t>The Respiratory System</t>
        </is>
      </c>
      <c r="C69" s="13" t="inlineStr">
        <is>
          <t>Summary: Effects of Exercise on Body Systems [PE1.28]</t>
        </is>
      </c>
      <c r="D69" s="12" t="inlineStr">
        <is>
          <t>Describe the immediate, short-term and long-term effects of exercise on the body systems.</t>
        </is>
      </c>
      <c r="E69" s="12" t="inlineStr">
        <is>
          <t>8de1554c-c0a0-47bb-b701-28fc0d271f63</t>
        </is>
      </c>
    </row>
    <row r="70" ht="45" customHeight="1">
      <c r="A70" s="12" t="inlineStr">
        <is>
          <t>Unit R182: The Body’s Response to Physical Activity and how Technology Informs This</t>
        </is>
      </c>
      <c r="B70" s="12" t="inlineStr">
        <is>
          <t>The Respiratory System</t>
        </is>
      </c>
      <c r="C70" s="13" t="inlineStr">
        <is>
          <t>Recall: The Respiratory System [PER.04]</t>
        </is>
      </c>
      <c r="D70" s="12" t="inlineStr">
        <is>
          <t>Identify the structure of the respiratory system.</t>
        </is>
      </c>
      <c r="E70" s="12" t="inlineStr">
        <is>
          <t>cbe260a6-c5a4-4048-9f7e-805c8c672ba3</t>
        </is>
      </c>
    </row>
    <row r="71" ht="45" customHeight="1">
      <c r="A71" s="12" t="inlineStr">
        <is>
          <t>Unit R182: The Body’s Response to Physical Activity and how Technology Informs This</t>
        </is>
      </c>
      <c r="B71" s="12" t="inlineStr">
        <is>
          <t>The Skeletal System</t>
        </is>
      </c>
      <c r="C71" s="13" t="inlineStr">
        <is>
          <t>R182 — Diagnostic: The Skeletal System [PE50.04]</t>
        </is>
      </c>
      <c r="D71" s="12" t="inlineStr">
        <is>
          <t>Diagnostic for the the skeletal system [pe50.04] topic.</t>
        </is>
      </c>
      <c r="E71" s="12" t="inlineStr">
        <is>
          <t>2a938fd5-93d6-4634-8027-8f1e1ead6d11</t>
        </is>
      </c>
    </row>
    <row r="72" ht="45" customHeight="1">
      <c r="A72" s="12" t="inlineStr">
        <is>
          <t>Unit R182: The Body’s Response to Physical Activity and how Technology Informs This</t>
        </is>
      </c>
      <c r="B72" s="12" t="inlineStr">
        <is>
          <t>The Skeletal System</t>
        </is>
      </c>
      <c r="C72" s="13" t="inlineStr">
        <is>
          <t>The Structure of the Skeletal System [PE1.01]</t>
        </is>
      </c>
      <c r="D72" s="12" t="inlineStr">
        <is>
          <t>Identify the structure of the skeletal system.</t>
        </is>
      </c>
      <c r="E72" s="12" t="inlineStr">
        <is>
          <t>43d909e2-7358-48dc-b889-34a64d5d05ca</t>
        </is>
      </c>
    </row>
    <row r="73" ht="45" customHeight="1">
      <c r="A73" s="12" t="inlineStr">
        <is>
          <t>Unit R182: The Body’s Response to Physical Activity and how Technology Informs This</t>
        </is>
      </c>
      <c r="B73" s="12" t="inlineStr">
        <is>
          <t>The Skeletal System</t>
        </is>
      </c>
      <c r="C73" s="13" t="inlineStr">
        <is>
          <t>Functions of the Skeleton [PE1.03]</t>
        </is>
      </c>
      <c r="D73" s="12" t="inlineStr">
        <is>
          <t>Describe the functions of the skeleton and apply to sporting examples.</t>
        </is>
      </c>
      <c r="E73" s="12" t="inlineStr">
        <is>
          <t>885889ef-e20d-45f6-8d3a-540212beb53f</t>
        </is>
      </c>
    </row>
    <row r="74" ht="45" customHeight="1">
      <c r="A74" s="12" t="inlineStr">
        <is>
          <t>Unit R182: The Body’s Response to Physical Activity and how Technology Informs This</t>
        </is>
      </c>
      <c r="B74" s="12" t="inlineStr">
        <is>
          <t>The Skeletal System</t>
        </is>
      </c>
      <c r="C74" s="13" t="inlineStr">
        <is>
          <t>Types of Bones [PE1.02]</t>
        </is>
      </c>
      <c r="D74" s="12" t="inlineStr">
        <is>
          <t>Describe the types of bone and identify the two types of skeleton.</t>
        </is>
      </c>
      <c r="E74" s="12" t="inlineStr">
        <is>
          <t>a44f819b-c4d8-455b-98dd-dc30b43c602d</t>
        </is>
      </c>
    </row>
    <row r="75" ht="45" customHeight="1">
      <c r="A75" s="12" t="inlineStr">
        <is>
          <t>Unit R182: The Body’s Response to Physical Activity and how Technology Informs This</t>
        </is>
      </c>
      <c r="B75" s="12" t="inlineStr">
        <is>
          <t>The Skeletal System</t>
        </is>
      </c>
      <c r="C75" s="13" t="inlineStr">
        <is>
          <t>The Structure of a Joint [PE1.04]</t>
        </is>
      </c>
      <c r="D75" s="12" t="inlineStr">
        <is>
          <t>Describe the types and structure of a synovial joint.</t>
        </is>
      </c>
      <c r="E75" s="12" t="inlineStr">
        <is>
          <t>76c99a54-6e1b-4a92-a523-58326ba8a012</t>
        </is>
      </c>
    </row>
    <row r="76" ht="45" customHeight="1">
      <c r="A76" s="12" t="inlineStr">
        <is>
          <t>Unit R182: The Body’s Response to Physical Activity and how Technology Informs This</t>
        </is>
      </c>
      <c r="B76" s="12" t="inlineStr">
        <is>
          <t>The Skeletal System</t>
        </is>
      </c>
      <c r="C76" s="13" t="inlineStr">
        <is>
          <t>Types of Joints &amp; their Movements [PE1.06]</t>
        </is>
      </c>
      <c r="D76" s="12" t="inlineStr">
        <is>
          <t>Identify the types of joints and the range of movement available at each joint.</t>
        </is>
      </c>
      <c r="E76" s="12" t="inlineStr">
        <is>
          <t>b08e3396-9981-4d8d-85a9-b15c08375156</t>
        </is>
      </c>
    </row>
    <row r="77" ht="45" customHeight="1">
      <c r="A77" s="12" t="inlineStr">
        <is>
          <t>Unit R182: The Body’s Response to Physical Activity and how Technology Informs This</t>
        </is>
      </c>
      <c r="B77" s="12" t="inlineStr">
        <is>
          <t>The Skeletal System</t>
        </is>
      </c>
      <c r="C77" s="13" t="inlineStr">
        <is>
          <t>Effects of Exercise: The Skeletal System [PE1.05]</t>
        </is>
      </c>
      <c r="D77" s="12" t="inlineStr">
        <is>
          <t>Describe the effects of exercise on the skeletal system</t>
        </is>
      </c>
      <c r="E77" s="12" t="inlineStr">
        <is>
          <t>6d9c617a-1b66-4deb-8575-22747849d8ca</t>
        </is>
      </c>
    </row>
    <row r="78" ht="45" customHeight="1">
      <c r="A78" s="12" t="inlineStr">
        <is>
          <t>Unit R182: The Body’s Response to Physical Activity and how Technology Informs This</t>
        </is>
      </c>
      <c r="B78" s="12" t="inlineStr">
        <is>
          <t>The Skeletal System</t>
        </is>
      </c>
      <c r="C78" s="13" t="inlineStr">
        <is>
          <t>Recall: The Skeletal System [PER.01]</t>
        </is>
      </c>
      <c r="D78" s="12" t="inlineStr">
        <is>
          <t>Identify the names and locations of the bones of the body.</t>
        </is>
      </c>
      <c r="E78" s="12" t="inlineStr">
        <is>
          <t>148e8e22-95cc-47f3-9175-dedd1383d289</t>
        </is>
      </c>
    </row>
    <row r="79" ht="45" customHeight="1">
      <c r="A79" s="12" t="inlineStr">
        <is>
          <t>Unit R183: Nutrition and Sports Performance</t>
        </is>
      </c>
      <c r="B79" s="12" t="inlineStr">
        <is>
          <t>Nutrition &amp; Sports Performance</t>
        </is>
      </c>
      <c r="C79" s="13" t="inlineStr">
        <is>
          <t>R183 — Diagnostic: Nutrition &amp; Sports Performance [PE50.08]</t>
        </is>
      </c>
      <c r="D79" s="12" t="inlineStr">
        <is>
          <t>Diagnostic for the nutrition &amp; sports performance [pe50.08] topic.</t>
        </is>
      </c>
      <c r="E79" s="12" t="inlineStr">
        <is>
          <t>de8d45f3-5a5e-4dbb-889c-431b97f9de58</t>
        </is>
      </c>
    </row>
    <row r="80" ht="45" customHeight="1">
      <c r="A80" s="12" t="inlineStr">
        <is>
          <t>Unit R183: Nutrition and Sports Performance</t>
        </is>
      </c>
      <c r="B80" s="12" t="inlineStr">
        <is>
          <t>Nutrition &amp; Sports Performance</t>
        </is>
      </c>
      <c r="C80" s="13" t="inlineStr">
        <is>
          <t>Diet, Exercise, Obesity &amp; Disease [PE7.03]</t>
        </is>
      </c>
      <c r="D80" s="12" t="inlineStr">
        <is>
          <t>Describe the effect of diet, exercise and obesity on the incidence of non-communicable disease.</t>
        </is>
      </c>
      <c r="E80" s="12" t="inlineStr">
        <is>
          <t>5793c77d-47c6-4777-99c5-cb71e67815d4</t>
        </is>
      </c>
    </row>
    <row r="81" ht="45" customHeight="1">
      <c r="A81" s="12" t="inlineStr">
        <is>
          <t>Unit R183: Nutrition and Sports Performance</t>
        </is>
      </c>
      <c r="B81" s="12" t="inlineStr">
        <is>
          <t>Nutrition &amp; Sports Performance</t>
        </is>
      </c>
      <c r="C81" s="13" t="inlineStr">
        <is>
          <t>Energy Use [PE7.05]</t>
        </is>
      </c>
      <c r="D81" s="12" t="inlineStr">
        <is>
          <t>Describe the recommended calorie intake for males and females and identify factors that can affect this.</t>
        </is>
      </c>
      <c r="E81" s="12" t="inlineStr">
        <is>
          <t>ac773a6d-0aab-414f-a9b9-fd329cd1bb4b</t>
        </is>
      </c>
    </row>
    <row r="82" ht="45" customHeight="1">
      <c r="A82" s="12" t="inlineStr">
        <is>
          <t>Unit R183: Nutrition and Sports Performance</t>
        </is>
      </c>
      <c r="B82" s="12" t="inlineStr">
        <is>
          <t>Nutrition &amp; Sports Performance</t>
        </is>
      </c>
      <c r="C82" s="13" t="inlineStr">
        <is>
          <t>Balanced Diet : Sporting Examples [PE7.06]</t>
        </is>
      </c>
      <c r="D82" s="12" t="inlineStr">
        <is>
          <t>Describe the role of macronutrients and micronutrients and how they can be used to aid sports performance as a whole as well as for specific athletes.</t>
        </is>
      </c>
      <c r="E82" s="12" t="inlineStr">
        <is>
          <t>62a7b8fa-9ccb-4595-8e04-2963bb42ff6d</t>
        </is>
      </c>
    </row>
    <row r="83" ht="45" customHeight="1">
      <c r="A83" s="12" t="inlineStr">
        <is>
          <t>Unit R183: Nutrition and Sports Performance</t>
        </is>
      </c>
      <c r="B83" s="12" t="inlineStr">
        <is>
          <t>Nutrition &amp; Sports Performance</t>
        </is>
      </c>
      <c r="C83" s="13" t="inlineStr">
        <is>
          <t>Healthy Diet [BI2.06]</t>
        </is>
      </c>
      <c r="D83" s="12" t="inlineStr">
        <is>
          <t>Describe the main components of a healthy human diet and explain why these components are needed.</t>
        </is>
      </c>
      <c r="E83" s="12" t="inlineStr">
        <is>
          <t>21b4cc98-d3e0-427f-8a6a-7ee3a6436710</t>
        </is>
      </c>
    </row>
    <row r="84" ht="45" customHeight="1">
      <c r="A84" s="12" t="inlineStr">
        <is>
          <t>Unit R183: Nutrition and Sports Performance</t>
        </is>
      </c>
      <c r="B84" s="12" t="inlineStr">
        <is>
          <t>Nutrition &amp; Sports Performance</t>
        </is>
      </c>
      <c r="C84" s="13" t="inlineStr">
        <is>
          <t>Hydration [PE7.07]</t>
        </is>
      </c>
      <c r="D84" s="12" t="inlineStr">
        <is>
          <t>Explain why hydration is important for sports performance.</t>
        </is>
      </c>
      <c r="E84" s="12" t="inlineStr">
        <is>
          <t>08a3bd64-d28d-4fda-9dc0-b9ba4649f3be</t>
        </is>
      </c>
    </row>
    <row r="85" ht="45" customHeight="1">
      <c r="A85" s="12" t="inlineStr">
        <is>
          <t>Unit R183: Nutrition and Sports Performance</t>
        </is>
      </c>
      <c r="B85" s="12" t="inlineStr">
        <is>
          <t>Nutrition &amp; Sports Performance</t>
        </is>
      </c>
      <c r="C85" s="13" t="inlineStr">
        <is>
          <t>Consequences of Sedentary Lifestyle [PE7.02]</t>
        </is>
      </c>
      <c r="D85" s="12" t="inlineStr">
        <is>
          <t>Describe a sedentary lifestyle and the physical and mental consequences of leading this type of lifestyle.</t>
        </is>
      </c>
      <c r="E85" s="12" t="inlineStr">
        <is>
          <t>f9c9784c-15dd-4731-9168-fab468697b9d</t>
        </is>
      </c>
    </row>
  </sheetData>
  <mergeCells count="1">
    <mergeCell ref="A6:E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2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b29bad60-307b-43a1-bc1b-2c85a78f0ade</t>
        </is>
      </c>
    </row>
    <row r="3">
      <c r="A3" s="2" t="inlineStr">
        <is>
          <t>Physical Education GCSE: AQA</t>
        </is>
      </c>
      <c r="D3" s="3" t="inlineStr">
        <is>
          <t>Last updated: 17 July 2026</t>
        </is>
      </c>
    </row>
    <row r="4">
      <c r="A4" s="4" t="inlineStr">
        <is>
          <t>7 Topics   ·   23 Subtopics   ·   145 Nuggets   ·   16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Applied Anatomy &amp; Physiology</t>
        </is>
      </c>
      <c r="B9" s="12" t="inlineStr">
        <is>
          <t>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Applied Anatomy &amp; Physiology</t>
        </is>
      </c>
      <c r="B11" s="12" t="inlineStr">
        <is>
          <t>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Applied Anatomy &amp; Physiology</t>
        </is>
      </c>
      <c r="B12" s="12" t="inlineStr">
        <is>
          <t>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Applied Anatomy &amp; Physiology</t>
        </is>
      </c>
      <c r="B13" s="12" t="inlineStr">
        <is>
          <t>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Applied Anatomy &amp; Physiology</t>
        </is>
      </c>
      <c r="B15" s="12" t="inlineStr">
        <is>
          <t>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Applied 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&amp; Physiology</t>
        </is>
      </c>
      <c r="B18" s="12" t="inlineStr">
        <is>
          <t>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Applied Anatomy &amp; Physiology</t>
        </is>
      </c>
      <c r="B19" s="12" t="inlineStr">
        <is>
          <t>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&amp; Physiology</t>
        </is>
      </c>
      <c r="B20" s="12" t="inlineStr">
        <is>
          <t>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&amp; Physiology</t>
        </is>
      </c>
      <c r="B21" s="12" t="inlineStr">
        <is>
          <t>Cardiovascular System</t>
        </is>
      </c>
      <c r="C21" s="13" t="inlineStr">
        <is>
          <t>Diagnostic: Cardiovascular System [PE0.03]</t>
        </is>
      </c>
      <c r="D21" s="12" t="inlineStr">
        <is>
          <t>Diagnostic coving the structure of the cardiovascular system and blood vessels and effects on it during exercise. Includes measuring and interpreting heart rate and cardiac output data.</t>
        </is>
      </c>
      <c r="E21" s="12" t="inlineStr">
        <is>
          <t>fff438bc-eec0-4510-81d9-bba4ad6cd70d</t>
        </is>
      </c>
    </row>
    <row r="22" ht="45" customHeight="1">
      <c r="A22" s="12" t="inlineStr">
        <is>
          <t>Applied Anatomy &amp; Physiology</t>
        </is>
      </c>
      <c r="B22" s="12" t="inlineStr">
        <is>
          <t>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&amp; Physiology</t>
        </is>
      </c>
      <c r="B23" s="12" t="inlineStr">
        <is>
          <t>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&amp; Physiology</t>
        </is>
      </c>
      <c r="B24" s="12" t="inlineStr">
        <is>
          <t>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&amp; Physiology</t>
        </is>
      </c>
      <c r="B25" s="12" t="inlineStr">
        <is>
          <t>Cardiovascular System</t>
        </is>
      </c>
      <c r="C25" s="13" t="inlineStr">
        <is>
          <t>Circulatory System: Measuring Heart Rate [BI2.44]</t>
        </is>
      </c>
      <c r="D25" s="12" t="inlineStr">
        <is>
          <t>Describe what causes a pulse and show how it can be used the measure pulse/heart rate.</t>
        </is>
      </c>
      <c r="E25" s="12" t="inlineStr">
        <is>
          <t>d7aa69bb-ad4d-4d10-b5fb-7db4fb411a12</t>
        </is>
      </c>
    </row>
    <row r="26" ht="45" customHeight="1">
      <c r="A26" s="12" t="inlineStr">
        <is>
          <t>Applied Anatomy &amp; Physiology</t>
        </is>
      </c>
      <c r="B26" s="12" t="inlineStr">
        <is>
          <t>Cardiovascular System</t>
        </is>
      </c>
      <c r="C26" s="13" t="inlineStr">
        <is>
          <t>Redistribution of Blood During Exercise [PE1.11]</t>
        </is>
      </c>
      <c r="D26" s="12" t="inlineStr">
        <is>
          <t>Describe the process of redistribution of blood during exercise.</t>
        </is>
      </c>
      <c r="E26" s="12" t="inlineStr">
        <is>
          <t>1bfcfe10-a6b4-424b-81fc-08539f3892bc</t>
        </is>
      </c>
    </row>
    <row r="27" ht="45" customHeight="1">
      <c r="A27" s="12" t="inlineStr">
        <is>
          <t>Applied Anatomy &amp; Physiology</t>
        </is>
      </c>
      <c r="B27" s="12" t="inlineStr">
        <is>
          <t>Cardiovascular System</t>
        </is>
      </c>
      <c r="C27" s="13" t="inlineStr">
        <is>
          <t>Cardiac Output [PE1.12]</t>
        </is>
      </c>
      <c r="D27" s="12" t="inlineStr">
        <is>
          <t>Describe the structure and functions of parts of the heart. Define cardiac output, explain stroke volume &amp; give the equation for cardiac output.</t>
        </is>
      </c>
      <c r="E27" s="12" t="inlineStr">
        <is>
          <t>1c1e2d3c-6a3c-444b-a47f-678d831821a8</t>
        </is>
      </c>
    </row>
    <row r="28" ht="45" customHeight="1">
      <c r="A28" s="12" t="inlineStr">
        <is>
          <t>Applied Anatomy &amp; Physiology</t>
        </is>
      </c>
      <c r="B28" s="12" t="inlineStr">
        <is>
          <t>Cardiovascular System</t>
        </is>
      </c>
      <c r="C28" s="13" t="inlineStr">
        <is>
          <t>Calculating Cardiac Output I [BI4.43]</t>
        </is>
      </c>
      <c r="D28" s="12" t="inlineStr">
        <is>
          <t xml:space="preserve">Calculate cardiac output. Word problems and no unit conversions. </t>
        </is>
      </c>
      <c r="E28" s="12" t="inlineStr">
        <is>
          <t>da1906c0-5e51-41b4-963b-d1db9f6dbaa8</t>
        </is>
      </c>
    </row>
    <row r="29" ht="45" customHeight="1">
      <c r="A29" s="12" t="inlineStr">
        <is>
          <t>Applied Anatomy &amp; Physiology</t>
        </is>
      </c>
      <c r="B29" s="12" t="inlineStr">
        <is>
          <t>Cardiovascular System</t>
        </is>
      </c>
      <c r="C29" s="13" t="inlineStr">
        <is>
          <t>Describing Cardiac Output Data [BI4.47]</t>
        </is>
      </c>
      <c r="D29" s="12" t="inlineStr">
        <is>
          <t>Describe patterns in cardiac output data in graphs and tables. Includes calculating cardiac output with no unit conversions.</t>
        </is>
      </c>
      <c r="E29" s="12" t="inlineStr">
        <is>
          <t>414fbdff-9af7-44f0-bf44-d3fea2fdb5a6</t>
        </is>
      </c>
    </row>
    <row r="30" ht="45" customHeight="1">
      <c r="A30" s="12" t="inlineStr">
        <is>
          <t>Applied Anatomy &amp; Physiology</t>
        </is>
      </c>
      <c r="B30" s="12" t="inlineStr">
        <is>
          <t>Cardiovascular System</t>
        </is>
      </c>
      <c r="C30" s="13" t="inlineStr">
        <is>
          <t>Interpreting Cardiac Output Data [BI4.48]</t>
        </is>
      </c>
      <c r="D30" s="12" t="inlineStr">
        <is>
          <t>Interpret data to explain cardiac output data and apply knowledge. Includes calculating cardiac output with no unit conversations.</t>
        </is>
      </c>
      <c r="E30" s="12" t="inlineStr">
        <is>
          <t>c009c654-61ec-476d-9672-b223dbe4ddc6</t>
        </is>
      </c>
    </row>
    <row r="31" ht="45" customHeight="1">
      <c r="A31" s="12" t="inlineStr">
        <is>
          <t>Applied Anatomy &amp; Physiology</t>
        </is>
      </c>
      <c r="B31" s="12" t="inlineStr">
        <is>
          <t>Cardiovascular System</t>
        </is>
      </c>
      <c r="C31" s="13" t="inlineStr">
        <is>
          <t>Effects of Exercise: The Cardiovascular System [PE1.13]</t>
        </is>
      </c>
      <c r="D31" s="12" t="inlineStr">
        <is>
          <t>Describe the effects of exercise on the cardiovascular system.</t>
        </is>
      </c>
      <c r="E31" s="12" t="inlineStr">
        <is>
          <t>2a7121d4-0a01-448d-84ea-c148d52341b1</t>
        </is>
      </c>
    </row>
    <row r="32" ht="45" customHeight="1">
      <c r="A32" s="12" t="inlineStr">
        <is>
          <t>Applied Anatomy &amp; Physiology</t>
        </is>
      </c>
      <c r="B32" s="12" t="inlineStr">
        <is>
          <t>Cardiovascular System</t>
        </is>
      </c>
      <c r="C32" s="13" t="inlineStr">
        <is>
          <t>Interpreting Heart Rate Graphs [PE1.14]</t>
        </is>
      </c>
      <c r="D32" s="12" t="inlineStr">
        <is>
          <t>Analyse a heart rate graph before, during and after exercise.</t>
        </is>
      </c>
      <c r="E32" s="12" t="inlineStr">
        <is>
          <t>9bf8440d-68d6-400b-b65d-0ee0275110f1</t>
        </is>
      </c>
    </row>
    <row r="33" ht="45" customHeight="1">
      <c r="A33" s="12" t="inlineStr">
        <is>
          <t>Applied Anatomy &amp; Physiology</t>
        </is>
      </c>
      <c r="B33" s="12" t="inlineStr">
        <is>
          <t>Cardiovascular System</t>
        </is>
      </c>
      <c r="C33" s="13" t="inlineStr">
        <is>
          <t>Recall: The Cardiovascular System [PER.03]</t>
        </is>
      </c>
      <c r="D33" s="12" t="inlineStr">
        <is>
          <t>Identify the chambers, valves and blood vessels of the heart.</t>
        </is>
      </c>
      <c r="E33" s="12" t="inlineStr">
        <is>
          <t>061d4134-7400-4f15-a6a8-907ec443c9de</t>
        </is>
      </c>
    </row>
    <row r="34" ht="45" customHeight="1">
      <c r="A34" s="12" t="inlineStr">
        <is>
          <t>Applied Anatomy &amp; Physiology</t>
        </is>
      </c>
      <c r="B34" s="12" t="inlineStr">
        <is>
          <t>Respiratory System</t>
        </is>
      </c>
      <c r="C34" s="13" t="inlineStr">
        <is>
          <t>Diagnostic: Respiratory System [PE0.04]</t>
        </is>
      </c>
      <c r="D34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34" s="12" t="inlineStr">
        <is>
          <t>e8ca2062-be61-466e-987b-73b77d7c4126</t>
        </is>
      </c>
    </row>
    <row r="35" ht="45" customHeight="1">
      <c r="A35" s="12" t="inlineStr">
        <is>
          <t>Applied Anatomy &amp; Physiology</t>
        </is>
      </c>
      <c r="B35" s="12" t="inlineStr">
        <is>
          <t>Respiratory System</t>
        </is>
      </c>
      <c r="C35" s="13" t="inlineStr">
        <is>
          <t>The Structure of the Respiratory System [PE1.15]</t>
        </is>
      </c>
      <c r="D35" s="12" t="inlineStr">
        <is>
          <t>Identify the structure of the respiratory system.</t>
        </is>
      </c>
      <c r="E35" s="12" t="inlineStr">
        <is>
          <t>bab7bd8d-23f7-4f62-aec6-e64ee217f70a</t>
        </is>
      </c>
    </row>
    <row r="36" ht="45" customHeight="1">
      <c r="A36" s="12" t="inlineStr">
        <is>
          <t>Applied Anatomy &amp; Physiology</t>
        </is>
      </c>
      <c r="B36" s="12" t="inlineStr">
        <is>
          <t>Respiratory System</t>
        </is>
      </c>
      <c r="C36" s="13" t="inlineStr">
        <is>
          <t>Mechanics of Breathing [PE1.16]</t>
        </is>
      </c>
      <c r="D36" s="12" t="inlineStr">
        <is>
          <t>Explain the mechanical process of breathing.</t>
        </is>
      </c>
      <c r="E36" s="12" t="inlineStr">
        <is>
          <t>6a9a3188-1c4f-414d-b6ec-328b1b7745d2</t>
        </is>
      </c>
    </row>
    <row r="37" ht="45" customHeight="1">
      <c r="A37" s="12" t="inlineStr">
        <is>
          <t>Applied Anatomy &amp; Physiology</t>
        </is>
      </c>
      <c r="B37" s="12" t="inlineStr">
        <is>
          <t>Respiratory System</t>
        </is>
      </c>
      <c r="C37" s="13" t="inlineStr">
        <is>
          <t>Gaseous Exchange [PE1.17]</t>
        </is>
      </c>
      <c r="D37" s="12" t="inlineStr">
        <is>
          <t>Describe the structure and function of the human gas exchange system.</t>
        </is>
      </c>
      <c r="E37" s="12" t="inlineStr">
        <is>
          <t>1d73924e-39d4-4c11-b1d2-c134ee7db661</t>
        </is>
      </c>
    </row>
    <row r="38" ht="45" customHeight="1">
      <c r="A38" s="12" t="inlineStr">
        <is>
          <t>Applied Anatomy &amp; Physiology</t>
        </is>
      </c>
      <c r="B38" s="12" t="inlineStr">
        <is>
          <t>Respiratory System</t>
        </is>
      </c>
      <c r="C38" s="13" t="inlineStr">
        <is>
          <t>Interpretation of a Spirometer Trace [PE1.18]</t>
        </is>
      </c>
      <c r="D38" s="12" t="inlineStr">
        <is>
          <t>Analyse a spirometer trace identifying the different long volumes.</t>
        </is>
      </c>
      <c r="E38" s="12" t="inlineStr">
        <is>
          <t>8ca7e143-d79d-410f-aaa0-a8f9f2de5f59</t>
        </is>
      </c>
    </row>
    <row r="39" ht="45" customHeight="1">
      <c r="A39" s="12" t="inlineStr">
        <is>
          <t>Applied Anatomy &amp; Physiology</t>
        </is>
      </c>
      <c r="B39" s="12" t="inlineStr">
        <is>
          <t>Respiratory System</t>
        </is>
      </c>
      <c r="C39" s="13" t="inlineStr">
        <is>
          <t>Physiology: Respiration [SP3.10]</t>
        </is>
      </c>
      <c r="D39" s="12" t="inlineStr">
        <is>
          <t xml:space="preserve">An experiment to investigate how exercise affects pulse-rate and ventilation rate. </t>
        </is>
      </c>
      <c r="E39" s="12" t="inlineStr">
        <is>
          <t>a0241f22-0324-4a68-a2d6-4e66408935b9</t>
        </is>
      </c>
    </row>
    <row r="40" ht="45" customHeight="1">
      <c r="A40" s="12" t="inlineStr">
        <is>
          <t>Applied Anatomy &amp; Physiology</t>
        </is>
      </c>
      <c r="B40" s="12" t="inlineStr">
        <is>
          <t>Respiratory System</t>
        </is>
      </c>
      <c r="C40" s="13" t="inlineStr">
        <is>
          <t>Effects of Exercise: The Respiratory System [PE1.19]</t>
        </is>
      </c>
      <c r="D40" s="12" t="inlineStr">
        <is>
          <t>Describe the effects of exercise on the respiratory system.</t>
        </is>
      </c>
      <c r="E40" s="12" t="inlineStr">
        <is>
          <t>42dfcad0-5043-40d1-b578-765fe64f14d7</t>
        </is>
      </c>
    </row>
    <row r="41" ht="45" customHeight="1">
      <c r="A41" s="12" t="inlineStr">
        <is>
          <t>Applied Anatomy &amp; Physiology</t>
        </is>
      </c>
      <c r="B41" s="12" t="inlineStr">
        <is>
          <t>Respiratory System</t>
        </is>
      </c>
      <c r="C41" s="13" t="inlineStr">
        <is>
          <t>Aerobic &amp; Anaerobic Respiration in Sport [PE1.20]</t>
        </is>
      </c>
      <c r="D41" s="12" t="inlineStr">
        <is>
          <t>Describe aerobic and anaerobic respiration and apply to sporting examples.</t>
        </is>
      </c>
      <c r="E41" s="12" t="inlineStr">
        <is>
          <t>a8da05b8-f0cc-433d-a261-fba1e50c5483</t>
        </is>
      </c>
    </row>
    <row r="42" ht="45" customHeight="1">
      <c r="A42" s="12" t="inlineStr">
        <is>
          <t>Applied Anatomy &amp; Physiology</t>
        </is>
      </c>
      <c r="B42" s="12" t="inlineStr">
        <is>
          <t>Respiratory System</t>
        </is>
      </c>
      <c r="C42" s="13" t="inlineStr">
        <is>
          <t>EPOC: Excess Post-exercise Oxygen Consumption [PE1.21]</t>
        </is>
      </c>
      <c r="D42" s="12" t="inlineStr">
        <is>
          <t>Describe oxygen debt is and explain why it occurs.</t>
        </is>
      </c>
      <c r="E42" s="12" t="inlineStr">
        <is>
          <t>257518a6-3a65-4eb1-98e5-4c9b6ef95e93</t>
        </is>
      </c>
    </row>
    <row r="43" ht="45" customHeight="1">
      <c r="A43" s="12" t="inlineStr">
        <is>
          <t>Applied Anatomy &amp; Physiology</t>
        </is>
      </c>
      <c r="B43" s="12" t="inlineStr">
        <is>
          <t>Respiratory System</t>
        </is>
      </c>
      <c r="C43" s="13" t="inlineStr">
        <is>
          <t>Recall: The Respiratory System [PER.04]</t>
        </is>
      </c>
      <c r="D43" s="12" t="inlineStr">
        <is>
          <t>Identify the structure of the respiratory system.</t>
        </is>
      </c>
      <c r="E43" s="12" t="inlineStr">
        <is>
          <t>cbe260a6-c5a4-4048-9f7e-805c8c672ba3</t>
        </is>
      </c>
    </row>
    <row r="44" ht="45" customHeight="1">
      <c r="A44" s="12" t="inlineStr">
        <is>
          <t>Applied Anatomy &amp; Physiology</t>
        </is>
      </c>
      <c r="B44" s="12" t="inlineStr">
        <is>
          <t>Effects of Exercise &amp; Recovery</t>
        </is>
      </c>
      <c r="C44" s="13" t="inlineStr">
        <is>
          <t>Summary: Effects of Exercise on Body Systems [PE1.23]</t>
        </is>
      </c>
      <c r="D44" s="12" t="inlineStr">
        <is>
          <t>Describe the immediate, short-term and long-term effects of exercise on the body systems.</t>
        </is>
      </c>
      <c r="E44" s="12" t="inlineStr">
        <is>
          <t>8e7b7be6-6b3d-4fff-b713-c1634d0c851c</t>
        </is>
      </c>
    </row>
    <row r="45" ht="45" customHeight="1">
      <c r="A45" s="12" t="inlineStr">
        <is>
          <t>Applied Anatomy &amp; Physiology</t>
        </is>
      </c>
      <c r="B45" s="12" t="inlineStr">
        <is>
          <t>Effects of Exercise &amp; Recovery</t>
        </is>
      </c>
      <c r="C45" s="13" t="inlineStr">
        <is>
          <t>The Recovery Process from Vigorous Exercise [PE1.22]</t>
        </is>
      </c>
      <c r="D45" s="12" t="inlineStr">
        <is>
          <t>Evaluate the different methods used to support the recovery process from vigorous exercise.</t>
        </is>
      </c>
      <c r="E45" s="12" t="inlineStr">
        <is>
          <t>8a9a779c-559d-4cf6-b845-7877e12f3610</t>
        </is>
      </c>
    </row>
    <row r="46" ht="45" customHeight="1">
      <c r="A46" s="12" t="inlineStr">
        <is>
          <t>Movement Analysis</t>
        </is>
      </c>
      <c r="B46" s="12" t="inlineStr">
        <is>
          <t>Movement Analysis</t>
        </is>
      </c>
      <c r="C46" s="13" t="inlineStr">
        <is>
          <t>Diagnostic: Movement Analysis [PE0.05]</t>
        </is>
      </c>
      <c r="D46" s="12" t="inlineStr">
        <is>
          <t>Diagnostic covering levers, mechanical advantage, planes and axes, and movements of specific sporting skills.</t>
        </is>
      </c>
      <c r="E46" s="12" t="inlineStr">
        <is>
          <t>a5afda56-c94e-41b4-a6e9-f16defa29880</t>
        </is>
      </c>
    </row>
    <row r="47" ht="45" customHeight="1">
      <c r="A47" s="12" t="inlineStr">
        <is>
          <t>Movement Analysis</t>
        </is>
      </c>
      <c r="B47" s="12" t="inlineStr">
        <is>
          <t>Movement Analysis</t>
        </is>
      </c>
      <c r="C47" s="13" t="inlineStr">
        <is>
          <t>First, Second &amp; Third Class Levers [PE2.01]</t>
        </is>
      </c>
      <c r="D47" s="12" t="inlineStr">
        <is>
          <t>Describe the components of first, second and third class levers and apply to practical examples within the body.</t>
        </is>
      </c>
      <c r="E47" s="12" t="inlineStr">
        <is>
          <t>75097b46-e4d8-4550-a57a-87c158f8b4d1</t>
        </is>
      </c>
    </row>
    <row r="48" ht="45" customHeight="1">
      <c r="A48" s="12" t="inlineStr">
        <is>
          <t>Movement Analysis</t>
        </is>
      </c>
      <c r="B48" s="12" t="inlineStr">
        <is>
          <t>Movement Analysis</t>
        </is>
      </c>
      <c r="C48" s="13" t="inlineStr">
        <is>
          <t>Mechanical Advantage [PE2.02]</t>
        </is>
      </c>
      <c r="D48" s="12" t="inlineStr">
        <is>
          <t>Describe mechanical advantage and identify the lever systems with the most and least mechanical advantage.</t>
        </is>
      </c>
      <c r="E48" s="12" t="inlineStr">
        <is>
          <t>3729832d-ac41-4d42-8fee-4b66afca3e4b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Planes &amp; Axes [PE2.03]</t>
        </is>
      </c>
      <c r="D49" s="12" t="inlineStr">
        <is>
          <t>Describe the planes of movement and axes of rotation and identify how they link together to create movement.</t>
        </is>
      </c>
      <c r="E49" s="12" t="inlineStr">
        <is>
          <t>5d59c45c-c258-4f85-bd75-30bca8078e47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Movement Analysis: Flexion &amp; Extension [PE2.04]</t>
        </is>
      </c>
      <c r="D50" s="12" t="inlineStr">
        <is>
          <t>Analyse the movement at all the joints for flexion and extension.</t>
        </is>
      </c>
      <c r="E50" s="12" t="inlineStr">
        <is>
          <t>02996d03-1d90-4ae0-913f-b3b20ad02fe9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Movement Analysis: Push Up [PE2.05]</t>
        </is>
      </c>
      <c r="D51" s="12" t="inlineStr">
        <is>
          <t>Analyse the movement of a push-up.</t>
        </is>
      </c>
      <c r="E51" s="12" t="inlineStr">
        <is>
          <t>f07ccd74-7908-4522-a49b-5e249fbbd50e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Movement Analysis: Abduction &amp; Adduction [PE2.06]</t>
        </is>
      </c>
      <c r="D52" s="12" t="inlineStr">
        <is>
          <t>Analyse the movements of abduction adduction and circumduction at the ball and socket joints.</t>
        </is>
      </c>
      <c r="E52" s="12" t="inlineStr">
        <is>
          <t>9585b357-0004-473d-a89c-96b85449702f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Throw-in [PE2.07]</t>
        </is>
      </c>
      <c r="D53" s="12" t="inlineStr">
        <is>
          <t>Analyse the movement of a throw-in at the elbow.</t>
        </is>
      </c>
      <c r="E53" s="12" t="inlineStr">
        <is>
          <t>ec58ae1f-ac0e-4c23-bebd-ba151282fed7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Running Technique [PE2.08]</t>
        </is>
      </c>
      <c r="D54" s="12" t="inlineStr">
        <is>
          <t>Analyse the movement of the running technique.</t>
        </is>
      </c>
      <c r="E54" s="12" t="inlineStr">
        <is>
          <t>e3a6978e-d331-4f38-930d-b6b6362acb52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Vertical Jump [PE2.09]</t>
        </is>
      </c>
      <c r="D55" s="12" t="inlineStr">
        <is>
          <t>Analyse the movement of the vertical jump.</t>
        </is>
      </c>
      <c r="E55" s="12" t="inlineStr">
        <is>
          <t>e2f8e44b-ab94-477f-8ded-ffe2f2c5493d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Squat [PE2.10]</t>
        </is>
      </c>
      <c r="D56" s="12" t="inlineStr">
        <is>
          <t>Analyse the movement of a squat.</t>
        </is>
      </c>
      <c r="E56" s="12" t="inlineStr">
        <is>
          <t>c678fc02-7f73-4f0b-83b3-decc82b3af93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Kicking a Ball [PE2.11]</t>
        </is>
      </c>
      <c r="D57" s="12" t="inlineStr">
        <is>
          <t>Movement analysis of kicking a ball.</t>
        </is>
      </c>
      <c r="E57" s="12" t="inlineStr">
        <is>
          <t>4e69ca8e-21d5-440d-8d99-95346246b500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Diagnostic: Components of Fitness [PE0.06]</t>
        </is>
      </c>
      <c r="D58" s="12" t="inlineStr">
        <is>
          <t>Diagnostic covering all the components of fitness, applying components of fitness to practical examples and fitness testing.</t>
        </is>
      </c>
      <c r="E58" s="12" t="inlineStr">
        <is>
          <t>f6f8fe5b-1cea-4884-95f9-bbbce9e74405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Health and Fitness [PE3.01]</t>
        </is>
      </c>
      <c r="D59" s="12" t="inlineStr">
        <is>
          <t>Describe and explain the relationship between health and fitness and the role exercise plays in both.</t>
        </is>
      </c>
      <c r="E59" s="12" t="inlineStr">
        <is>
          <t>170fa4d8-6510-4613-8fb0-432bd943dc77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Cardiovascular Endurance (Aerobic Power) [PE3.02]</t>
        </is>
      </c>
      <c r="D60" s="12" t="inlineStr">
        <is>
          <t>Define cardiovascular endurance and suggest why it is important for different sports performers. Explain how cardiovascular endurance can be measured using a fitness test.</t>
        </is>
      </c>
      <c r="E60" s="12" t="inlineStr">
        <is>
          <t>cc04d17b-d5a5-4080-81d2-92ebe9d6afea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Muscular Endurance [PE3.03]</t>
        </is>
      </c>
      <c r="D61" s="12" t="inlineStr">
        <is>
          <t>Define muscular endurance and suggest why it is important for different sports performers. 
Explain how muscular endurance can be measured using a fitness test.</t>
        </is>
      </c>
      <c r="E61" s="12" t="inlineStr">
        <is>
          <t>b9a37654-51a8-4fbe-98ab-488c70a62165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Strength (Maximal, Static, Dynamic and Explosive) [PE3.04]</t>
        </is>
      </c>
      <c r="D62" s="12" t="inlineStr">
        <is>
          <t>Define different types of strength and suggest why they are important for different sports performers. 
Explain how strength can be measured using a fitness test.</t>
        </is>
      </c>
      <c r="E62" s="12" t="inlineStr">
        <is>
          <t>1f9b22cd-de3a-4e13-ae72-2c2872ffbddc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Power/Explosive Strength [PE3.05]</t>
        </is>
      </c>
      <c r="D63" s="12" t="inlineStr">
        <is>
          <t>Define power and suggest why it is important to different sports performers. Describe how to test power and analyse the practicality, validity and reliability of the test.</t>
        </is>
      </c>
      <c r="E63" s="12" t="inlineStr">
        <is>
          <t>a303a225-9b87-4ae8-bdc3-00267d076527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Flexibility [PE3.06]</t>
        </is>
      </c>
      <c r="D64" s="12" t="inlineStr">
        <is>
          <t>Define flexibility and suggest why it is important for different sports performers. 
Explain how flexibility can be measured using a fitness test.</t>
        </is>
      </c>
      <c r="E64" s="12" t="inlineStr">
        <is>
          <t>8db98d3d-0b78-4bc6-932b-bbbead155cee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Speed [PE3.07]</t>
        </is>
      </c>
      <c r="D65" s="12" t="inlineStr">
        <is>
          <t>Define speed and suggest why it is important for different sports performers. 
Explain how speed can be measured using a fitness test.</t>
        </is>
      </c>
      <c r="E65" s="12" t="inlineStr">
        <is>
          <t>46663607-55f7-40d7-9892-a145b83a0a49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Agility [PE3.08]</t>
        </is>
      </c>
      <c r="D66" s="12" t="inlineStr">
        <is>
          <t>Define agility and suggest why it is important for different sports performers. 
Explain how agility can be measured using a fitness test.</t>
        </is>
      </c>
      <c r="E66" s="12" t="inlineStr">
        <is>
          <t>db26e174-a80e-4738-b359-1ab19e6fec2e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Balance [PE3.09]</t>
        </is>
      </c>
      <c r="D67" s="12" t="inlineStr">
        <is>
          <t>Define balance and suggest why it is important for different sports performers. 
Explain how balance can be measured using a fitness test.</t>
        </is>
      </c>
      <c r="E67" s="12" t="inlineStr">
        <is>
          <t>3a12be51-fc39-4e7a-b850-a62ca8971796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Coordination [PE3.10]</t>
        </is>
      </c>
      <c r="D68" s="12" t="inlineStr">
        <is>
          <t>Define coordination and suggest why it is important for different sports performers. 
Explain how coordination can be measured using a fitness test.</t>
        </is>
      </c>
      <c r="E68" s="12" t="inlineStr">
        <is>
          <t>bed233e2-55c0-4ceb-b9f6-ba3134cc85a8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Reaction Time [PE3.11]</t>
        </is>
      </c>
      <c r="D69" s="12" t="inlineStr">
        <is>
          <t>Define reaction time and suggest why it is important for different sports performers. 
Explain how reaction time can be measured using a fitness test.</t>
        </is>
      </c>
      <c r="E69" s="12" t="inlineStr">
        <is>
          <t>082ab0ec-0212-413a-a926-8820c126b216</t>
        </is>
      </c>
    </row>
    <row r="70" ht="45" customHeight="1">
      <c r="A70" s="12" t="inlineStr">
        <is>
          <t>Physical Training</t>
        </is>
      </c>
      <c r="B70" s="12" t="inlineStr">
        <is>
          <t>Components of Fitness</t>
        </is>
      </c>
      <c r="C70" s="13" t="inlineStr">
        <is>
          <t>Supplementary: Body Composition [PE3.12]</t>
        </is>
      </c>
      <c r="D70" s="12" t="inlineStr">
        <is>
          <t>Define body composition and suggest why it is important for different sports performers. Explain how body composition can be measured using different tests.</t>
        </is>
      </c>
      <c r="E70" s="12" t="inlineStr">
        <is>
          <t>36591815-1a51-45c5-a32c-2ce8eda4ada0</t>
        </is>
      </c>
    </row>
    <row r="71" ht="45" customHeight="1">
      <c r="A71" s="12" t="inlineStr">
        <is>
          <t>Physical Training</t>
        </is>
      </c>
      <c r="B71" s="12" t="inlineStr">
        <is>
          <t>Components of Fitness</t>
        </is>
      </c>
      <c r="C71" s="13" t="inlineStr">
        <is>
          <t>Summary: Components of Fitness [PE3.13]</t>
        </is>
      </c>
      <c r="D71" s="12" t="inlineStr">
        <is>
          <t>Define the components of fitness and apply them to practical examples.</t>
        </is>
      </c>
      <c r="E71" s="12" t="inlineStr">
        <is>
          <t>8875e68a-3761-4c5b-a1e4-4f88ff8b06ca</t>
        </is>
      </c>
    </row>
    <row r="72" ht="45" customHeight="1">
      <c r="A72" s="12" t="inlineStr">
        <is>
          <t>Physical Training</t>
        </is>
      </c>
      <c r="B72" s="12" t="inlineStr">
        <is>
          <t>Components of Fitness</t>
        </is>
      </c>
      <c r="C72" s="13" t="inlineStr">
        <is>
          <t>Summary: Fitness Tests [PE3.14]</t>
        </is>
      </c>
      <c r="D72" s="12" t="inlineStr">
        <is>
          <t>Describe all of the fitness tests and understand which component of fitness they measure.</t>
        </is>
      </c>
      <c r="E72" s="12" t="inlineStr">
        <is>
          <t>ba511e7d-e405-4857-a4f9-d1ce2d061b02</t>
        </is>
      </c>
    </row>
    <row r="73" ht="45" customHeight="1">
      <c r="A73" s="12" t="inlineStr">
        <is>
          <t>Physical Training</t>
        </is>
      </c>
      <c r="B73" s="12" t="inlineStr">
        <is>
          <t>Components of Fitness</t>
        </is>
      </c>
      <c r="C73" s="13" t="inlineStr">
        <is>
          <t>Benefits &amp; Limitations of Fitness Tests [PE3.15]</t>
        </is>
      </c>
      <c r="D73" s="12" t="inlineStr">
        <is>
          <t xml:space="preserve">Explain the reasons why fitness tests are used. Evaluate the limitations of fitness testing. </t>
        </is>
      </c>
      <c r="E73" s="12" t="inlineStr">
        <is>
          <t>c7ba8fdc-ca30-4526-af88-df4fcdf7dcde</t>
        </is>
      </c>
    </row>
    <row r="74" ht="45" customHeight="1">
      <c r="A74" s="12" t="inlineStr">
        <is>
          <t>Physical Training</t>
        </is>
      </c>
      <c r="B74" s="12" t="inlineStr">
        <is>
          <t>Components of Fitness</t>
        </is>
      </c>
      <c r="C74" s="13" t="inlineStr">
        <is>
          <t>Recording Fitness Test Data [PE3.16]</t>
        </is>
      </c>
      <c r="D74" s="12" t="inlineStr">
        <is>
          <t>Describe the units fitness test data is measured in and understand the difference between qualitative data and quantitative data.</t>
        </is>
      </c>
      <c r="E74" s="12" t="inlineStr">
        <is>
          <t>4c5ae980-ae4d-4717-8d59-d530532a66fd</t>
        </is>
      </c>
    </row>
    <row r="75" ht="45" customHeight="1">
      <c r="A75" s="12" t="inlineStr">
        <is>
          <t>Physical Training</t>
        </is>
      </c>
      <c r="B75" s="12" t="inlineStr">
        <is>
          <t>Components of Fitness</t>
        </is>
      </c>
      <c r="C75" s="13" t="inlineStr">
        <is>
          <t>Recall: Components of Fitness [PER.05]</t>
        </is>
      </c>
      <c r="D75" s="12" t="inlineStr">
        <is>
          <t>Define the components of fitness and apply them to practical examples.</t>
        </is>
      </c>
      <c r="E75" s="12" t="inlineStr">
        <is>
          <t>acb7cc93-922c-4672-8321-58896c2d3e9e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Diagnostic: Principles of Training [PE0.07]</t>
        </is>
      </c>
      <c r="D76" s="12" t="inlineStr">
        <is>
          <t>Diagnostic covering principles of training, methods of training with advantages and disadvantages and how to calculate training intensities.</t>
        </is>
      </c>
      <c r="E76" s="12" t="inlineStr">
        <is>
          <t>a9121599-9d5d-4312-a96a-dd80ebc8989b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Principles of Training (SPORT &amp; FITT) [PE3.17]</t>
        </is>
      </c>
      <c r="D77" s="12" t="inlineStr">
        <is>
          <t>Explain the key principles of training (SPORT) and overload (FITT).</t>
        </is>
      </c>
      <c r="E77" s="12" t="inlineStr">
        <is>
          <t>ca3e173e-4df7-41cd-ba53-1e6592962800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Applying Principles of Training [PE3.18]</t>
        </is>
      </c>
      <c r="D78" s="12" t="inlineStr">
        <is>
          <t>Apply the principles of training to a training programme.</t>
        </is>
      </c>
      <c r="E78" s="12" t="inlineStr">
        <is>
          <t>df5a6582-70ec-47f3-9ceb-396642e4599e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Circuit Training [PE3.19]</t>
        </is>
      </c>
      <c r="D79" s="12" t="inlineStr">
        <is>
          <t xml:space="preserve">Describe the purpose of circuit training. Discuss the advantages and disadvantages of circuit training. </t>
        </is>
      </c>
      <c r="E79" s="12" t="inlineStr">
        <is>
          <t>e3595d36-4f04-4efa-af3f-8f9032313532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Continuous Training [PE3.20]</t>
        </is>
      </c>
      <c r="D80" s="12" t="inlineStr">
        <is>
          <t xml:space="preserve">Describe the purpose of continuous training. Discuss the advantages and disadvantages of continuous training. </t>
        </is>
      </c>
      <c r="E80" s="12" t="inlineStr">
        <is>
          <t>336b0fd9-28e1-4673-88f9-7a72e40f6b7f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Fartlek Training [PE3.21]</t>
        </is>
      </c>
      <c r="D81" s="12" t="inlineStr">
        <is>
          <t>Describe the purpose of fartlek training. Discuss the advantages and disadvantages of fartlek training.</t>
        </is>
      </c>
      <c r="E81" s="12" t="inlineStr">
        <is>
          <t>25d91e1e-651e-47fa-b1fa-3c19c8ad3582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Interval Training &amp; HIIT [PE3.22]</t>
        </is>
      </c>
      <c r="D82" s="12" t="inlineStr">
        <is>
          <t>Describe the purpose of interval and High-Intensity Interval Training (HIIT). Discuss the advantages and disadvantages of interval and HIIT training.</t>
        </is>
      </c>
      <c r="E82" s="12" t="inlineStr">
        <is>
          <t>9defa4a4-238c-4a35-bb82-aeb80da0a9e1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Static Stretching [PE3.23]</t>
        </is>
      </c>
      <c r="D83" s="12" t="inlineStr">
        <is>
          <t>Describe the purpose of static stretching. Discuss the advantages and disadvantages of static stretching.</t>
        </is>
      </c>
      <c r="E83" s="12" t="inlineStr">
        <is>
          <t>e734eb2e-3daa-4811-ac81-5afcfc42d98d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Weight Training [PE3.24]</t>
        </is>
      </c>
      <c r="D84" s="12" t="inlineStr">
        <is>
          <t>Describe the purpose of weight training. Discuss the advantages and disadvantages of weight training.</t>
        </is>
      </c>
      <c r="E84" s="12" t="inlineStr">
        <is>
          <t>d56e0114-1d90-4655-8f14-441c40d1c484</t>
        </is>
      </c>
    </row>
    <row r="85" ht="45" customHeight="1">
      <c r="A85" s="12" t="inlineStr">
        <is>
          <t>Physical Training</t>
        </is>
      </c>
      <c r="B85" s="12" t="inlineStr">
        <is>
          <t>Principles of Training</t>
        </is>
      </c>
      <c r="C85" s="13" t="inlineStr">
        <is>
          <t>Plyometric Training [PE3.25]</t>
        </is>
      </c>
      <c r="D85" s="12" t="inlineStr">
        <is>
          <t>Describe the purpose plyometric training. Discuss the advantages and disadvantages of plyometric training.</t>
        </is>
      </c>
      <c r="E85" s="12" t="inlineStr">
        <is>
          <t>a4ef6373-fbfd-4406-8f15-3aa3077b556b</t>
        </is>
      </c>
    </row>
    <row r="86" ht="45" customHeight="1">
      <c r="A86" s="12" t="inlineStr">
        <is>
          <t>Physical Training</t>
        </is>
      </c>
      <c r="B86" s="12" t="inlineStr">
        <is>
          <t>Principles of Training</t>
        </is>
      </c>
      <c r="C86" s="13" t="inlineStr">
        <is>
          <t>Summary: Types of Training Methods [PE3.26]</t>
        </is>
      </c>
      <c r="D86" s="12" t="inlineStr">
        <is>
          <t>Summarise the methods of training and identify the advantages and disadvantages of each.</t>
        </is>
      </c>
      <c r="E86" s="12" t="inlineStr">
        <is>
          <t>5f7361ab-25e9-4d4e-bfd1-cc3eb73ca864</t>
        </is>
      </c>
    </row>
    <row r="87" ht="45" customHeight="1">
      <c r="A87" s="12" t="inlineStr">
        <is>
          <t>Physical Training</t>
        </is>
      </c>
      <c r="B87" s="12" t="inlineStr">
        <is>
          <t>Principles of Training</t>
        </is>
      </c>
      <c r="C87" s="13" t="inlineStr">
        <is>
          <t>Calculating Training Intensities [PE3.27]</t>
        </is>
      </c>
      <c r="D87" s="12" t="inlineStr">
        <is>
          <t>Define training thresholds. Calculate the aerobic/anaerobic training zone. Use one rep max to plan intensity of weight training.</t>
        </is>
      </c>
      <c r="E87" s="12" t="inlineStr">
        <is>
          <t>19036a62-1517-472f-b799-156c9a1ef54b</t>
        </is>
      </c>
    </row>
    <row r="88" ht="45" customHeight="1">
      <c r="A88" s="12" t="inlineStr">
        <is>
          <t>Physical Training</t>
        </is>
      </c>
      <c r="B88" s="12" t="inlineStr">
        <is>
          <t>Principles of Training</t>
        </is>
      </c>
      <c r="C88" s="13" t="inlineStr">
        <is>
          <t>Recall: Fitness Tests [PER.06]</t>
        </is>
      </c>
      <c r="D88" s="12" t="inlineStr">
        <is>
          <t>Describe all of the fitness tests and understand which component of fitness they measure.</t>
        </is>
      </c>
      <c r="E88" s="12" t="inlineStr">
        <is>
          <t>f0a60040-079d-4766-86ec-ab6ea768dc68</t>
        </is>
      </c>
    </row>
    <row r="89" ht="45" customHeight="1">
      <c r="A89" s="12" t="inlineStr">
        <is>
          <t>Physical Training</t>
        </is>
      </c>
      <c r="B89" s="12" t="inlineStr">
        <is>
          <t>Principles of Training</t>
        </is>
      </c>
      <c r="C89" s="13" t="inlineStr">
        <is>
          <t>Recall: Types of Training Methods [PER.07]</t>
        </is>
      </c>
      <c r="D89" s="12" t="inlineStr">
        <is>
          <t>Summarise the methods of training and identify the advantages and disadvantages of each.</t>
        </is>
      </c>
      <c r="E89" s="12" t="inlineStr">
        <is>
          <t>861b537f-ec5b-4c85-b21e-5b1776a19f34</t>
        </is>
      </c>
    </row>
    <row r="90" ht="45" customHeight="1">
      <c r="A90" s="12" t="inlineStr">
        <is>
          <t>Physical Training</t>
        </is>
      </c>
      <c r="B90" s="12" t="inlineStr">
        <is>
          <t>Optimising Training</t>
        </is>
      </c>
      <c r="C90" s="13" t="inlineStr">
        <is>
          <t>Diagnostic: Optimising Training [PE0.08]</t>
        </is>
      </c>
      <c r="D90" s="12" t="inlineStr">
        <is>
          <t>Diagnostic covering ways to prevent injuries,  warm ups and cool downs, high altitude training and training seasons.</t>
        </is>
      </c>
      <c r="E90" s="12" t="inlineStr">
        <is>
          <t>b33adf38-3fc3-4585-9349-17deb802b8cb</t>
        </is>
      </c>
    </row>
    <row r="91" ht="45" customHeight="1">
      <c r="A91" s="12" t="inlineStr">
        <is>
          <t>Physical Training</t>
        </is>
      </c>
      <c r="B91" s="12" t="inlineStr">
        <is>
          <t>Optimising Training</t>
        </is>
      </c>
      <c r="C91" s="13" t="inlineStr">
        <is>
          <t>Preventing Injury [PE3.28]</t>
        </is>
      </c>
      <c r="D91" s="12" t="inlineStr">
        <is>
          <t xml:space="preserve">Discuss the safety principles when training. Describe how and why warm-up and cool-down is important. </t>
        </is>
      </c>
      <c r="E91" s="12" t="inlineStr">
        <is>
          <t>15abfac2-4571-4a37-a3a3-c8f80a2b1dfc</t>
        </is>
      </c>
    </row>
    <row r="92" ht="45" customHeight="1">
      <c r="A92" s="12" t="inlineStr">
        <is>
          <t>Physical Training</t>
        </is>
      </c>
      <c r="B92" s="12" t="inlineStr">
        <is>
          <t>Optimising Training</t>
        </is>
      </c>
      <c r="C92" s="13" t="inlineStr">
        <is>
          <t>Specific Training techniques [PE3.29]</t>
        </is>
      </c>
      <c r="D92" s="12" t="inlineStr">
        <is>
          <t xml:space="preserve">Describe what high altitude training is and how it improves aerobic fitness. Evaluate this type of training. </t>
        </is>
      </c>
      <c r="E92" s="12" t="inlineStr">
        <is>
          <t>6ec7d7ed-6409-403c-8a1a-8553c9a5d5de</t>
        </is>
      </c>
    </row>
    <row r="93" ht="45" customHeight="1">
      <c r="A93" s="12" t="inlineStr">
        <is>
          <t>Physical Training</t>
        </is>
      </c>
      <c r="B93" s="12" t="inlineStr">
        <is>
          <t>Optimising Training</t>
        </is>
      </c>
      <c r="C93" s="13" t="inlineStr">
        <is>
          <t>Seasonal Aspects [PE3.30]</t>
        </is>
      </c>
      <c r="D93" s="12" t="inlineStr">
        <is>
          <t>Name the different training seasons and describe what each season entails.</t>
        </is>
      </c>
      <c r="E93" s="12" t="inlineStr">
        <is>
          <t>afce384b-0b09-4f8f-a6e8-65308981a154</t>
        </is>
      </c>
    </row>
    <row r="94" ht="45" customHeight="1">
      <c r="A94" s="12" t="inlineStr">
        <is>
          <t>Physical Training</t>
        </is>
      </c>
      <c r="B94" s="12" t="inlineStr">
        <is>
          <t>Optimising Training</t>
        </is>
      </c>
      <c r="C94" s="13" t="inlineStr">
        <is>
          <t>Warm Up [PE3.31]</t>
        </is>
      </c>
      <c r="D94" s="12" t="inlineStr">
        <is>
          <t>Describe the elements of a warm up and explain why each is important for practical performance.</t>
        </is>
      </c>
      <c r="E94" s="12" t="inlineStr">
        <is>
          <t>61efc8bb-4271-411f-878a-5e7c0b19f51e</t>
        </is>
      </c>
    </row>
    <row r="95" ht="45" customHeight="1">
      <c r="A95" s="12" t="inlineStr">
        <is>
          <t>Physical Training</t>
        </is>
      </c>
      <c r="B95" s="12" t="inlineStr">
        <is>
          <t>Optimising Training</t>
        </is>
      </c>
      <c r="C95" s="13" t="inlineStr">
        <is>
          <t>Cool Down [PE3.32]</t>
        </is>
      </c>
      <c r="D95" s="12" t="inlineStr">
        <is>
          <t>Describe the elements of a cool down and explain why each is important for practical performance.</t>
        </is>
      </c>
      <c r="E95" s="12" t="inlineStr">
        <is>
          <t>ee93be2e-81f9-4c11-9d0e-12365c3bae1c</t>
        </is>
      </c>
    </row>
    <row r="96" ht="45" customHeight="1">
      <c r="A96" s="12" t="inlineStr">
        <is>
          <t>Physical Training</t>
        </is>
      </c>
      <c r="B96" s="12" t="inlineStr">
        <is>
          <t>Optimising Training</t>
        </is>
      </c>
      <c r="C96" s="13" t="inlineStr">
        <is>
          <t>Summary: Warm Up &amp; Cool Down [PE3.33]</t>
        </is>
      </c>
      <c r="D96" s="12" t="inlineStr">
        <is>
          <t>Describe the elements of a  warm up and cool down and explain why each is important for practical performance.</t>
        </is>
      </c>
      <c r="E96" s="12" t="inlineStr">
        <is>
          <t>ab3c8a67-1d53-419f-847e-31b9612e2da6</t>
        </is>
      </c>
    </row>
    <row r="97" ht="45" customHeight="1">
      <c r="A97" s="12" t="inlineStr">
        <is>
          <t>Sports Psychology</t>
        </is>
      </c>
      <c r="B97" s="12" t="inlineStr">
        <is>
          <t>Classification of Skills</t>
        </is>
      </c>
      <c r="C97" s="13" t="inlineStr">
        <is>
          <t>Diagnostic: Classification of Skills [PE0.09]</t>
        </is>
      </c>
      <c r="D97" s="12" t="inlineStr">
        <is>
          <t>Diagnostic covering skills, abilities, classification of skills and types of goal.</t>
        </is>
      </c>
      <c r="E97" s="12" t="inlineStr">
        <is>
          <t>ed0de1ac-37d8-4a03-89af-6dd097028b3a</t>
        </is>
      </c>
    </row>
    <row r="98" ht="45" customHeight="1">
      <c r="A98" s="12" t="inlineStr">
        <is>
          <t>Sports Psychology</t>
        </is>
      </c>
      <c r="B98" s="12" t="inlineStr">
        <is>
          <t>Classification of Skills</t>
        </is>
      </c>
      <c r="C98" s="13" t="inlineStr">
        <is>
          <t>Skill &amp; Ability [PE5.01]</t>
        </is>
      </c>
      <c r="D98" s="12" t="inlineStr">
        <is>
          <t>Define a skill and ability and provide practical examples of each.</t>
        </is>
      </c>
      <c r="E98" s="12" t="inlineStr">
        <is>
          <t>7619853a-6876-41a8-8cd5-ca247ffbb793</t>
        </is>
      </c>
    </row>
    <row r="99" ht="45" customHeight="1">
      <c r="A99" s="12" t="inlineStr">
        <is>
          <t>Sports Psychology</t>
        </is>
      </c>
      <c r="B99" s="12" t="inlineStr">
        <is>
          <t>Classification of Skills</t>
        </is>
      </c>
      <c r="C99" s="13" t="inlineStr">
        <is>
          <t>Classification of Skills [PE5.02]</t>
        </is>
      </c>
      <c r="D99" s="12" t="inlineStr">
        <is>
          <t>Describe the different classifications of skills and apply practical examples of skills on to each continuum.</t>
        </is>
      </c>
      <c r="E99" s="12" t="inlineStr">
        <is>
          <t>22e24d09-f239-4b98-88e8-b61c084b191a</t>
        </is>
      </c>
    </row>
    <row r="100" ht="45" customHeight="1">
      <c r="A100" s="12" t="inlineStr">
        <is>
          <t>Sports Psychology</t>
        </is>
      </c>
      <c r="B100" s="12" t="inlineStr">
        <is>
          <t>Classification of Skills</t>
        </is>
      </c>
      <c r="C100" s="13" t="inlineStr">
        <is>
          <t>Types of Goals [PE5.03]</t>
        </is>
      </c>
      <c r="D100" s="12" t="inlineStr">
        <is>
          <t>Describe the types of goals and apply examples of each.</t>
        </is>
      </c>
      <c r="E100" s="12" t="inlineStr">
        <is>
          <t>b1e17990-6f00-4341-b4d1-07e82a395640</t>
        </is>
      </c>
    </row>
    <row r="101" ht="45" customHeight="1">
      <c r="A101" s="12" t="inlineStr">
        <is>
          <t>Sports Psychology</t>
        </is>
      </c>
      <c r="B101" s="12" t="inlineStr">
        <is>
          <t>Goal Setting, Information Processing , Guidance and Feedback</t>
        </is>
      </c>
      <c r="C101" s="13" t="inlineStr">
        <is>
          <t>Diagnostic: Goal Setting, Information Processing , Guidance and Feedback [PE0.10]</t>
        </is>
      </c>
      <c r="D101" s="12" t="inlineStr">
        <is>
          <t>Diagnostic covering types of goal setting, the information processing model and types of guidance and feedback.</t>
        </is>
      </c>
      <c r="E101" s="12" t="inlineStr">
        <is>
          <t>b404586b-bac8-4c27-893b-c70ca80f5de1</t>
        </is>
      </c>
    </row>
    <row r="102" ht="45" customHeight="1">
      <c r="A102" s="12" t="inlineStr">
        <is>
          <t>Sports Psychology</t>
        </is>
      </c>
      <c r="B102" s="12" t="inlineStr">
        <is>
          <t>Goal Setting, Information Processing , Guidance and Feedback</t>
        </is>
      </c>
      <c r="C102" s="13" t="inlineStr">
        <is>
          <t>SMART Targets [PE5.04]</t>
        </is>
      </c>
      <c r="D102" s="12" t="inlineStr">
        <is>
          <t>Explain the key principles of SMART targets applying them to examples.</t>
        </is>
      </c>
      <c r="E102" s="12" t="inlineStr">
        <is>
          <t>39b5ccd7-676a-49e3-a43a-bbe64f893886</t>
        </is>
      </c>
    </row>
    <row r="103" ht="45" customHeight="1">
      <c r="A103" s="12" t="inlineStr">
        <is>
          <t>Sports Psychology</t>
        </is>
      </c>
      <c r="B103" s="12" t="inlineStr">
        <is>
          <t>Goal Setting, Information Processing , Guidance and Feedback</t>
        </is>
      </c>
      <c r="C103" s="13" t="inlineStr">
        <is>
          <t>Information Processing Model [PE5.05]</t>
        </is>
      </c>
      <c r="D103" s="12" t="inlineStr">
        <is>
          <t>Explain the key principles of the information processing model applying it to practical examples.</t>
        </is>
      </c>
      <c r="E103" s="12" t="inlineStr">
        <is>
          <t>1f59680b-7d95-467b-b7af-43f3ac11b129</t>
        </is>
      </c>
    </row>
    <row r="104" ht="45" customHeight="1">
      <c r="A104" s="12" t="inlineStr">
        <is>
          <t>Sports Psychology</t>
        </is>
      </c>
      <c r="B104" s="12" t="inlineStr">
        <is>
          <t>Goal Setting, Information Processing , Guidance and Feedback</t>
        </is>
      </c>
      <c r="C104" s="13" t="inlineStr">
        <is>
          <t>Types of Guidance [PE5.06]</t>
        </is>
      </c>
      <c r="D104" s="12" t="inlineStr">
        <is>
          <t>Describe the different types of guidance and analyse the benefits of each for different types of performers.</t>
        </is>
      </c>
      <c r="E104" s="12" t="inlineStr">
        <is>
          <t>02d62e6e-1435-475d-a0e9-1421cc4696d2</t>
        </is>
      </c>
    </row>
    <row r="105" ht="45" customHeight="1">
      <c r="A105" s="12" t="inlineStr">
        <is>
          <t>Sports Psychology</t>
        </is>
      </c>
      <c r="B105" s="12" t="inlineStr">
        <is>
          <t>Goal Setting, Information Processing , Guidance and Feedback</t>
        </is>
      </c>
      <c r="C105" s="13" t="inlineStr">
        <is>
          <t>Types of Feedback [PE5.07]</t>
        </is>
      </c>
      <c r="D105" s="12" t="inlineStr">
        <is>
          <t>Describe the different types of feedback and analyse how these are beneficial for different performers.</t>
        </is>
      </c>
      <c r="E105" s="12" t="inlineStr">
        <is>
          <t>aab3abe4-f92e-4ea6-a842-11276d0c4eeb</t>
        </is>
      </c>
    </row>
    <row r="106" ht="45" customHeight="1">
      <c r="A106" s="12" t="inlineStr">
        <is>
          <t>Sports Psychology</t>
        </is>
      </c>
      <c r="B106" s="12" t="inlineStr">
        <is>
          <t>Mental Preparation</t>
        </is>
      </c>
      <c r="C106" s="13" t="inlineStr">
        <is>
          <t>Diagnostic: Mental Preparation [PE0.11]</t>
        </is>
      </c>
      <c r="D106" s="12" t="inlineStr">
        <is>
          <t>Diagnostic covering arousal and inverted-U theory, arousal management techniques, aggression, personality types and intrinsic and extrinsic motivation.</t>
        </is>
      </c>
      <c r="E106" s="12" t="inlineStr">
        <is>
          <t>07862057-4982-49cd-a79e-82897aff31f0</t>
        </is>
      </c>
    </row>
    <row r="107" ht="45" customHeight="1">
      <c r="A107" s="12" t="inlineStr">
        <is>
          <t>Sports Psychology</t>
        </is>
      </c>
      <c r="B107" s="12" t="inlineStr">
        <is>
          <t>Mental Preparation</t>
        </is>
      </c>
      <c r="C107" s="13" t="inlineStr">
        <is>
          <t>Arousal &amp; Inverted-U Theory [PE5.08]</t>
        </is>
      </c>
      <c r="D107" s="12" t="inlineStr">
        <is>
          <t>Define arousal and the inverted-U theory and apply how varying arousal levels can affect performance.</t>
        </is>
      </c>
      <c r="E107" s="12" t="inlineStr">
        <is>
          <t>5f5594d6-c4e0-4b7b-abf5-b82f6bec2692</t>
        </is>
      </c>
    </row>
    <row r="108" ht="45" customHeight="1">
      <c r="A108" s="12" t="inlineStr">
        <is>
          <t>Sports Psychology</t>
        </is>
      </c>
      <c r="B108" s="12" t="inlineStr">
        <is>
          <t>Mental Preparation</t>
        </is>
      </c>
      <c r="C108" s="13" t="inlineStr">
        <is>
          <t>Arousal (Stress) Management [PE5.09]</t>
        </is>
      </c>
      <c r="D108" s="12" t="inlineStr">
        <is>
          <t>Describe ways to manage arousal and stress. Apply the different methods to a practical example.</t>
        </is>
      </c>
      <c r="E108" s="12" t="inlineStr">
        <is>
          <t>33aba6f3-59ee-4424-a3b2-e8c9f65904f5</t>
        </is>
      </c>
    </row>
    <row r="109" ht="45" customHeight="1">
      <c r="A109" s="12" t="inlineStr">
        <is>
          <t>Sports Psychology</t>
        </is>
      </c>
      <c r="B109" s="12" t="inlineStr">
        <is>
          <t>Mental Preparation</t>
        </is>
      </c>
      <c r="C109" s="13" t="inlineStr">
        <is>
          <t>Aggression [PE5.10]</t>
        </is>
      </c>
      <c r="D109" s="12" t="inlineStr">
        <is>
          <t>Describe aggression and the types of aggression in sport. Explain the advantages and disadvantages of aggression in sport.</t>
        </is>
      </c>
      <c r="E109" s="12" t="inlineStr">
        <is>
          <t>4414fe4a-0912-4d50-a073-39a137288c51</t>
        </is>
      </c>
    </row>
    <row r="110" ht="45" customHeight="1">
      <c r="A110" s="12" t="inlineStr">
        <is>
          <t>Sports Psychology</t>
        </is>
      </c>
      <c r="B110" s="12" t="inlineStr">
        <is>
          <t>Mental Preparation</t>
        </is>
      </c>
      <c r="C110" s="13" t="inlineStr">
        <is>
          <t>Personality Types [PE5.11]</t>
        </is>
      </c>
      <c r="D110" s="12" t="inlineStr">
        <is>
          <t>Describe the different types of personality and analyse the effect this has on sport preference.</t>
        </is>
      </c>
      <c r="E110" s="12" t="inlineStr">
        <is>
          <t>e7d4460e-e945-4285-954f-d1da506bf54a</t>
        </is>
      </c>
    </row>
    <row r="111" ht="45" customHeight="1">
      <c r="A111" s="12" t="inlineStr">
        <is>
          <t>Sports Psychology</t>
        </is>
      </c>
      <c r="B111" s="12" t="inlineStr">
        <is>
          <t>Mental Preparation</t>
        </is>
      </c>
      <c r="C111" s="13" t="inlineStr">
        <is>
          <t>Intrinsic &amp; Extrinsic Motivation [PE5.12]</t>
        </is>
      </c>
      <c r="D111" s="12" t="inlineStr">
        <is>
          <t>Evaluate the different types of motivation providing examples.</t>
        </is>
      </c>
      <c r="E111" s="12" t="inlineStr">
        <is>
          <t>c0b2ff8d-76c7-4e07-b5e6-6dea6a61b36b</t>
        </is>
      </c>
    </row>
    <row r="112" ht="45" customHeight="1">
      <c r="A112" s="12" t="inlineStr">
        <is>
          <t>Socio-cultural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Socio-cultural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Socio-cultural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Socio-cultural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Socio-cultural Influences</t>
        </is>
      </c>
      <c r="B116" s="12" t="inlineStr">
        <is>
          <t>Commercialisation</t>
        </is>
      </c>
      <c r="C116" s="13" t="inlineStr">
        <is>
          <t>Diagnostic: Commercialisation [PE0.13]</t>
        </is>
      </c>
      <c r="D116" s="12" t="inlineStr">
        <is>
          <t>Diagnostic covering commercialisation, types of media, types of sponsorship and the impact of commercialisation and technology on the performer, sport, sponsor, official and spectator.</t>
        </is>
      </c>
      <c r="E116" s="12" t="inlineStr">
        <is>
          <t>32676bc6-1809-4270-bd88-0973ca7ef3fb</t>
        </is>
      </c>
    </row>
    <row r="117" ht="45" customHeight="1">
      <c r="A117" s="12" t="inlineStr">
        <is>
          <t>Socio-cultural Influences</t>
        </is>
      </c>
      <c r="B117" s="12" t="inlineStr">
        <is>
          <t>Commercialisation</t>
        </is>
      </c>
      <c r="C117" s="13" t="inlineStr">
        <is>
          <t>Commercialisation [PE6.04]</t>
        </is>
      </c>
      <c r="D117" s="12" t="inlineStr">
        <is>
          <t>Explain commercialisation in relation to sport, sponsorship and the media.</t>
        </is>
      </c>
      <c r="E117" s="12" t="inlineStr">
        <is>
          <t>06f0baf2-80cd-4f36-b271-328726931a26</t>
        </is>
      </c>
    </row>
    <row r="118" ht="45" customHeight="1">
      <c r="A118" s="12" t="inlineStr">
        <is>
          <t>Socio-cultural Influences</t>
        </is>
      </c>
      <c r="B118" s="12" t="inlineStr">
        <is>
          <t>Commercialisation</t>
        </is>
      </c>
      <c r="C118" s="13" t="inlineStr">
        <is>
          <t>Types of Sponsorship [PE6.05]</t>
        </is>
      </c>
      <c r="D118" s="12" t="inlineStr">
        <is>
          <t>Describe the different types of sponsorship available within sport.</t>
        </is>
      </c>
      <c r="E118" s="12" t="inlineStr">
        <is>
          <t>1e3d4fc7-4051-40b7-9e27-39aba5e178ef</t>
        </is>
      </c>
    </row>
    <row r="119" ht="45" customHeight="1">
      <c r="A119" s="12" t="inlineStr">
        <is>
          <t>Socio-cultural Influences</t>
        </is>
      </c>
      <c r="B119" s="12" t="inlineStr">
        <is>
          <t>Commercialisation</t>
        </is>
      </c>
      <c r="C119" s="13" t="inlineStr">
        <is>
          <t>Types of Media [PE6.06]</t>
        </is>
      </c>
      <c r="D119" s="12" t="inlineStr">
        <is>
          <t>Describe the different types of media used to broadcast sport.</t>
        </is>
      </c>
      <c r="E119" s="12" t="inlineStr">
        <is>
          <t>0e0eeecd-9940-43cc-9664-33e1437da8ba</t>
        </is>
      </c>
    </row>
    <row r="120" ht="45" customHeight="1">
      <c r="A120" s="12" t="inlineStr">
        <is>
          <t>Socio-cultural Influences</t>
        </is>
      </c>
      <c r="B120" s="12" t="inlineStr">
        <is>
          <t>Commercialisation</t>
        </is>
      </c>
      <c r="C120" s="13" t="inlineStr">
        <is>
          <t>Impacts of Commercialisation [PE6.07]</t>
        </is>
      </c>
      <c r="D120" s="12" t="inlineStr">
        <is>
          <t>Discuss the advantages and disadvantages of commercialisation on the performer, sport, spectator, official and sponsor.</t>
        </is>
      </c>
      <c r="E120" s="12" t="inlineStr">
        <is>
          <t>cea0fbb3-7b90-4d4e-956c-bbe689e1a241</t>
        </is>
      </c>
    </row>
    <row r="121" ht="45" customHeight="1">
      <c r="A121" s="12" t="inlineStr">
        <is>
          <t>Socio-cultural Influences</t>
        </is>
      </c>
      <c r="B121" s="12" t="inlineStr">
        <is>
          <t>Commercialisation</t>
        </is>
      </c>
      <c r="C121" s="13" t="inlineStr">
        <is>
          <t>Impacts of Technology [PE6.08]</t>
        </is>
      </c>
      <c r="D121" s="12" t="inlineStr">
        <is>
          <t>Discuss the advantages and disadvantages of technology on the performer, sport, official, spectator and the sponsor.</t>
        </is>
      </c>
      <c r="E121" s="12" t="inlineStr">
        <is>
          <t>f2811480-61df-4862-afca-89a3839020d1</t>
        </is>
      </c>
    </row>
    <row r="122" ht="45" customHeight="1">
      <c r="A122" s="12" t="inlineStr">
        <is>
          <t>Socio-cultural Influences</t>
        </is>
      </c>
      <c r="B122" s="12" t="inlineStr">
        <is>
          <t>Ethical Issues</t>
        </is>
      </c>
      <c r="C122" s="13" t="inlineStr">
        <is>
          <t>Diagnostic: Ethical Issues [PE0.14]</t>
        </is>
      </c>
      <c r="D122" s="12" t="inlineStr">
        <is>
          <t>Diagnostic covering the conduct of performers, prohibited substances and methods and spectator behaviour including hooliganism.</t>
        </is>
      </c>
      <c r="E122" s="12" t="inlineStr">
        <is>
          <t>c101ce6f-7f81-4a94-81e6-3b513e2f5dfb</t>
        </is>
      </c>
    </row>
    <row r="123" ht="45" customHeight="1">
      <c r="A123" s="12" t="inlineStr">
        <is>
          <t>Socio-cultural Influences</t>
        </is>
      </c>
      <c r="B123" s="12" t="inlineStr">
        <is>
          <t>Ethical Issues</t>
        </is>
      </c>
      <c r="C123" s="13" t="inlineStr">
        <is>
          <t>Conduct of Performers [PE6.09]</t>
        </is>
      </c>
      <c r="D123" s="12" t="inlineStr">
        <is>
          <t>Describe the code of conduct of performers in sport.</t>
        </is>
      </c>
      <c r="E123" s="12" t="inlineStr">
        <is>
          <t>1139922e-d948-422c-a7b0-018d68ab0e69</t>
        </is>
      </c>
    </row>
    <row r="124" ht="45" customHeight="1">
      <c r="A124" s="12" t="inlineStr">
        <is>
          <t>Socio-cultural Influences</t>
        </is>
      </c>
      <c r="B124" s="12" t="inlineStr">
        <is>
          <t>Ethical Issues</t>
        </is>
      </c>
      <c r="C124" s="13" t="inlineStr">
        <is>
          <t>Prohibited Substances: Methods &amp; Drugs [PE6.10]</t>
        </is>
      </c>
      <c r="D124" s="12" t="inlineStr">
        <is>
          <t>Describe the types of performance enhancing drugs providing examples of athletes that may benefit from taking them.</t>
        </is>
      </c>
      <c r="E124" s="12" t="inlineStr">
        <is>
          <t>31c425f6-d9c0-4aa4-afeb-1b4e89adb755</t>
        </is>
      </c>
    </row>
    <row r="125" ht="45" customHeight="1">
      <c r="A125" s="12" t="inlineStr">
        <is>
          <t>Socio-cultural Influences</t>
        </is>
      </c>
      <c r="B125" s="12" t="inlineStr">
        <is>
          <t>Ethical Issues</t>
        </is>
      </c>
      <c r="C125" s="13" t="inlineStr">
        <is>
          <t>Prohibited Substances: Reasons &amp; Side Effects [PE6.11]</t>
        </is>
      </c>
      <c r="D125" s="12" t="inlineStr">
        <is>
          <t>Discuss the reasons for and side effects of taking performance enhancing drugs.</t>
        </is>
      </c>
      <c r="E125" s="12" t="inlineStr">
        <is>
          <t>da09f4cf-284d-4655-8f99-2e99b5133308</t>
        </is>
      </c>
    </row>
    <row r="126" ht="45" customHeight="1">
      <c r="A126" s="12" t="inlineStr">
        <is>
          <t>Socio-cultural Influences</t>
        </is>
      </c>
      <c r="B126" s="12" t="inlineStr">
        <is>
          <t>Ethical Issues</t>
        </is>
      </c>
      <c r="C126" s="13" t="inlineStr">
        <is>
          <t>Prohibited Substances: High Profile Examples [PE6.12]</t>
        </is>
      </c>
      <c r="D126" s="12" t="inlineStr">
        <is>
          <t>Discuss examples of high profile athletes who have taken performance enhancing drugs.</t>
        </is>
      </c>
      <c r="E126" s="12" t="inlineStr">
        <is>
          <t>103153e0-834f-41a2-974e-134be255c110</t>
        </is>
      </c>
    </row>
    <row r="127" ht="45" customHeight="1">
      <c r="A127" s="12" t="inlineStr">
        <is>
          <t>Socio-cultural Influences</t>
        </is>
      </c>
      <c r="B127" s="12" t="inlineStr">
        <is>
          <t>Ethical Issues</t>
        </is>
      </c>
      <c r="C127" s="13" t="inlineStr">
        <is>
          <t>Prohibited Substances: Wider Impacts on Sport &amp; Performers [PE6.13]</t>
        </is>
      </c>
      <c r="D127" s="12" t="inlineStr">
        <is>
          <t>Discuss the wider impacts of taking performance enhancing drugs on the performer and the sport.</t>
        </is>
      </c>
      <c r="E127" s="12" t="inlineStr">
        <is>
          <t>7aa5dff6-78b9-4f02-ac34-fc0da33d1213</t>
        </is>
      </c>
    </row>
    <row r="128" ht="45" customHeight="1">
      <c r="A128" s="12" t="inlineStr">
        <is>
          <t>Socio-cultural Influences</t>
        </is>
      </c>
      <c r="B128" s="12" t="inlineStr">
        <is>
          <t>Ethical Issues</t>
        </is>
      </c>
      <c r="C128" s="13" t="inlineStr">
        <is>
          <t>Spectator Behaviour [PE6.14]</t>
        </is>
      </c>
      <c r="D128" s="12" t="inlineStr">
        <is>
          <t>Discus the positive and negative influence of spectators in sport.</t>
        </is>
      </c>
      <c r="E128" s="12" t="inlineStr">
        <is>
          <t>ff0a7e0f-4239-48b5-a21e-f5cebbc8a466</t>
        </is>
      </c>
    </row>
    <row r="129" ht="45" customHeight="1">
      <c r="A129" s="12" t="inlineStr">
        <is>
          <t>Socio-cultural Influences</t>
        </is>
      </c>
      <c r="B129" s="12" t="inlineStr">
        <is>
          <t>Ethical Issues</t>
        </is>
      </c>
      <c r="C129" s="13" t="inlineStr">
        <is>
          <t>Hooliganism &amp; Strategies to Combat [PE6.15]</t>
        </is>
      </c>
      <c r="D129" s="12" t="inlineStr">
        <is>
          <t>Discuss reasons why hooliganism occurs and suggest strategies to combat it.</t>
        </is>
      </c>
      <c r="E129" s="12" t="inlineStr">
        <is>
          <t>075b5489-8456-4de7-ab11-b23379b3beb6</t>
        </is>
      </c>
    </row>
    <row r="130" ht="45" customHeight="1">
      <c r="A130" s="12" t="inlineStr">
        <is>
          <t>Socio-cultural Influences</t>
        </is>
      </c>
      <c r="B130" s="12" t="inlineStr">
        <is>
          <t>Ethical Issues</t>
        </is>
      </c>
      <c r="C130" s="13" t="inlineStr">
        <is>
          <t>Recall: Prohibited Substances, Methods &amp; Drugs [PER.08]</t>
        </is>
      </c>
      <c r="D130" s="12" t="inlineStr">
        <is>
          <t>Describe the types of performance enhancing drugs providing examples of athletes that may benefit from taking them.</t>
        </is>
      </c>
      <c r="E130" s="12" t="inlineStr">
        <is>
          <t>18ad664a-5525-4ae1-877d-fdf0cd959d91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Health, Fitness &amp; Consequences of a Sedenetary</t>
        </is>
      </c>
      <c r="C131" s="13" t="inlineStr">
        <is>
          <t>Diagnostic: Health, Fitness &amp; Consequences of a Sedenetary lifestyle</t>
        </is>
      </c>
      <c r="D131" s="12" t="inlineStr">
        <is>
          <t>Diagnostic covering Health and fitness, consequences of a sedentary lifestyle, diet, exercise and obesity and somatotypes.</t>
        </is>
      </c>
      <c r="E131" s="12" t="inlineStr">
        <is>
          <t>e7d4fac9-ec3c-49f2-9bab-9929084cdf4b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Health, Fitness &amp; Consequences of a Sedenetary</t>
        </is>
      </c>
      <c r="C132" s="13" t="inlineStr">
        <is>
          <t>Reasons to Participate in Physical Activity [PE7.01]</t>
        </is>
      </c>
      <c r="D132" s="12" t="inlineStr">
        <is>
          <t>Describe the physical, mental and social reasons to participate in physical activity and how these can also have fitness benefits.</t>
        </is>
      </c>
      <c r="E132" s="12" t="inlineStr">
        <is>
          <t>bb73c608-2c72-4353-9abb-c6a7aa851040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Health, Fitness &amp; Consequences of a Sedenetary</t>
        </is>
      </c>
      <c r="C133" s="13" t="inlineStr">
        <is>
          <t>Consequences of Sedentary Lifestyle [PE7.02]</t>
        </is>
      </c>
      <c r="D133" s="12" t="inlineStr">
        <is>
          <t>Describe a sedentary lifestyle and the physical and mental consequences of leading this type of lifestyle.</t>
        </is>
      </c>
      <c r="E133" s="12" t="inlineStr">
        <is>
          <t>f9c9784c-15dd-4731-9168-fab468697b9d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Health, Fitness &amp; Consequences of a Sedenetary</t>
        </is>
      </c>
      <c r="C134" s="13" t="inlineStr">
        <is>
          <t>Diet, Exercise, Obesity &amp; Disease [PE7.03]</t>
        </is>
      </c>
      <c r="D134" s="12" t="inlineStr">
        <is>
          <t>Describe the effect of diet, exercise and obesity on the incidence of non-communicable disease.</t>
        </is>
      </c>
      <c r="E134" s="12" t="inlineStr">
        <is>
          <t>5793c77d-47c6-4777-99c5-cb71e67815d4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Health, Fitness &amp; Consequences of a Sedenetary</t>
        </is>
      </c>
      <c r="C135" s="13" t="inlineStr">
        <is>
          <t>Somatotypes [PE7.04]</t>
        </is>
      </c>
      <c r="D135" s="12" t="inlineStr">
        <is>
          <t>Describe the types of somatotype including ectomorph, mesomorph, endomorph and apply to practical examples.</t>
        </is>
      </c>
      <c r="E135" s="12" t="inlineStr">
        <is>
          <t>9fad740a-342a-414b-a569-086162168908</t>
        </is>
      </c>
    </row>
    <row r="136" ht="45" customHeight="1">
      <c r="A136" s="12" t="inlineStr">
        <is>
          <t>Health, Fitness &amp; Wellbeing</t>
        </is>
      </c>
      <c r="B136" s="12" t="inlineStr">
        <is>
          <t>Energy Use, Diet, Nutrition and</t>
        </is>
      </c>
      <c r="C136" s="13" t="inlineStr">
        <is>
          <t>Diagnostic: Energy Use, Diet, Nutrition and Hydration</t>
        </is>
      </c>
      <c r="D136" s="12" t="inlineStr">
        <is>
          <t>Diagnostic covering Energy us, Diet, Nutrition and Hydration.</t>
        </is>
      </c>
      <c r="E136" s="12" t="inlineStr">
        <is>
          <t>f27f51af-21fc-4525-a53c-0b19c62d440d</t>
        </is>
      </c>
    </row>
    <row r="137" ht="45" customHeight="1">
      <c r="A137" s="12" t="inlineStr">
        <is>
          <t>Health, Fitness &amp; Wellbeing</t>
        </is>
      </c>
      <c r="B137" s="12" t="inlineStr">
        <is>
          <t>Energy Use, Diet, Nutrition and</t>
        </is>
      </c>
      <c r="C137" s="13" t="inlineStr">
        <is>
          <t>Energy Use [PE7.05]</t>
        </is>
      </c>
      <c r="D137" s="12" t="inlineStr">
        <is>
          <t>Describe the recommended calorie intake for males and females and identify factors that can affect this.</t>
        </is>
      </c>
      <c r="E137" s="12" t="inlineStr">
        <is>
          <t>ac773a6d-0aab-414f-a9b9-fd329cd1bb4b</t>
        </is>
      </c>
    </row>
    <row r="138" ht="45" customHeight="1">
      <c r="A138" s="12" t="inlineStr">
        <is>
          <t>Health, Fitness &amp; Wellbeing</t>
        </is>
      </c>
      <c r="B138" s="12" t="inlineStr">
        <is>
          <t>Energy Use, Diet, Nutrition and</t>
        </is>
      </c>
      <c r="C138" s="13" t="inlineStr">
        <is>
          <t>Balanced Diet : Sporting Examples [PE7.06]</t>
        </is>
      </c>
      <c r="D138" s="12" t="inlineStr">
        <is>
          <t>Describe the role of macronutrients and micronutrients and how they can be used to aid sports performance as a whole as well as for specific athletes.</t>
        </is>
      </c>
      <c r="E138" s="12" t="inlineStr">
        <is>
          <t>62a7b8fa-9ccb-4595-8e04-2963bb42ff6d</t>
        </is>
      </c>
    </row>
    <row r="139" ht="45" customHeight="1">
      <c r="A139" s="12" t="inlineStr">
        <is>
          <t>Health, Fitness &amp; Wellbeing</t>
        </is>
      </c>
      <c r="B139" s="12" t="inlineStr">
        <is>
          <t>Energy Use, Diet, Nutrition and</t>
        </is>
      </c>
      <c r="C139" s="13" t="inlineStr">
        <is>
          <t>Hydration [PE7.07]</t>
        </is>
      </c>
      <c r="D139" s="12" t="inlineStr">
        <is>
          <t>Explain why hydration is important for sports performance.</t>
        </is>
      </c>
      <c r="E139" s="12" t="inlineStr">
        <is>
          <t>08a3bd64-d28d-4fda-9dc0-b9ba4649f3be</t>
        </is>
      </c>
    </row>
    <row r="140" ht="45" customHeight="1">
      <c r="A140" s="12" t="inlineStr">
        <is>
          <t>Health, Fitness &amp; Wellbeing</t>
        </is>
      </c>
      <c r="B140" s="12" t="inlineStr">
        <is>
          <t>Energy Use, Diet, Nutrition and</t>
        </is>
      </c>
      <c r="C140" s="13" t="inlineStr">
        <is>
          <t>Healthy Diet [BI2.06]</t>
        </is>
      </c>
      <c r="D140" s="12" t="inlineStr">
        <is>
          <t>Describe the main components of a healthy human diet and explain why these components are needed.</t>
        </is>
      </c>
      <c r="E140" s="12" t="inlineStr">
        <is>
          <t>21b4cc98-d3e0-427f-8a6a-7ee3a6436710</t>
        </is>
      </c>
    </row>
    <row r="141" ht="45" customHeight="1">
      <c r="A141" s="12" t="inlineStr">
        <is>
          <t>Use of Data</t>
        </is>
      </c>
      <c r="B141" s="12" t="inlineStr">
        <is>
          <t>Tally Charts</t>
        </is>
      </c>
      <c r="C141" s="13" t="inlineStr">
        <is>
          <t>Tally Chart [MF48.03]</t>
        </is>
      </c>
      <c r="D141" s="12" t="inlineStr">
        <is>
          <t>This nugget has learning material and questions covering the topic of Tally Chart.</t>
        </is>
      </c>
      <c r="E141" s="12" t="inlineStr">
        <is>
          <t>3d56370e-de4e-42fe-b6ac-d8e3e8492612</t>
        </is>
      </c>
    </row>
    <row r="142" ht="45" customHeight="1">
      <c r="A142" s="12" t="inlineStr">
        <is>
          <t>Use of Data</t>
        </is>
      </c>
      <c r="B142" s="12" t="inlineStr">
        <is>
          <t>Tally Charts</t>
        </is>
      </c>
      <c r="C142" s="13" t="inlineStr">
        <is>
          <t>Grouped Tally Charts: Discrete and Continuous [MF48.07]</t>
        </is>
      </c>
      <c r="D142" s="12" t="inlineStr">
        <is>
          <t>This nugget has learning material and questions covering the topic of Grouped Tally Charts: Discrete and Continuous .</t>
        </is>
      </c>
      <c r="E142" s="12" t="inlineStr">
        <is>
          <t>c3a5054f-a7d4-4477-b140-bebf8f1062d6</t>
        </is>
      </c>
    </row>
    <row r="143" ht="45" customHeight="1">
      <c r="A143" s="12" t="inlineStr">
        <is>
          <t>Use of Data</t>
        </is>
      </c>
      <c r="B143" s="12" t="inlineStr">
        <is>
          <t>Bar Charts</t>
        </is>
      </c>
      <c r="C143" s="13" t="inlineStr">
        <is>
          <t>Bar Charts [MF50.04]</t>
        </is>
      </c>
      <c r="D143" s="12" t="inlineStr">
        <is>
          <t>This nugget has learning material and questions covering the topic of Bar Charts.</t>
        </is>
      </c>
      <c r="E143" s="12" t="inlineStr">
        <is>
          <t>b6c397fc-5a9f-4025-bf48-63a780bce147</t>
        </is>
      </c>
    </row>
    <row r="144" ht="45" customHeight="1">
      <c r="A144" s="12" t="inlineStr">
        <is>
          <t>Use of Data</t>
        </is>
      </c>
      <c r="B144" s="12" t="inlineStr">
        <is>
          <t>Bar Charts</t>
        </is>
      </c>
      <c r="C144" s="13" t="inlineStr">
        <is>
          <t>Multiple and Composite Bar Charts [MF50.05]</t>
        </is>
      </c>
      <c r="D144" s="12" t="inlineStr">
        <is>
          <t>This nugget has learning material and questions covering the topic of Multiple and Composite Bar Charts.</t>
        </is>
      </c>
      <c r="E144" s="12" t="inlineStr">
        <is>
          <t>65696649-a9bd-49df-a175-324ae53918a4</t>
        </is>
      </c>
    </row>
    <row r="145" ht="45" customHeight="1">
      <c r="A145" s="12" t="inlineStr">
        <is>
          <t>Use of Data</t>
        </is>
      </c>
      <c r="B145" s="12" t="inlineStr">
        <is>
          <t>Pie Charts</t>
        </is>
      </c>
      <c r="C145" s="13" t="inlineStr">
        <is>
          <t>Interpreting Pie Charts [MF50.11]</t>
        </is>
      </c>
      <c r="D145" s="12" t="inlineStr">
        <is>
          <t>This nugget has learning material and questions covering the topic of Interpreting Pie Charts.</t>
        </is>
      </c>
      <c r="E145" s="12" t="inlineStr">
        <is>
          <t>a5eb6701-0424-4f33-a243-37c62ea28c58</t>
        </is>
      </c>
    </row>
    <row r="146" ht="45" customHeight="1">
      <c r="A146" s="12" t="inlineStr">
        <is>
          <t>Use of Data</t>
        </is>
      </c>
      <c r="B146" s="12" t="inlineStr">
        <is>
          <t>Graphs</t>
        </is>
      </c>
      <c r="C146" s="13" t="inlineStr">
        <is>
          <t>Vertical Line Graphs [MF50.06]</t>
        </is>
      </c>
      <c r="D146" s="12" t="inlineStr">
        <is>
          <t>This nugget has learning material and questions covering the topic of Vertical Line Graphs.</t>
        </is>
      </c>
      <c r="E146" s="12" t="inlineStr">
        <is>
          <t>14417ce4-7ddb-4dde-99b1-2ec73a2b6909</t>
        </is>
      </c>
    </row>
    <row r="147" ht="45" customHeight="1">
      <c r="A147" s="12" t="inlineStr">
        <is>
          <t>Use of Data</t>
        </is>
      </c>
      <c r="B147" s="12" t="inlineStr">
        <is>
          <t>Graphs</t>
        </is>
      </c>
      <c r="C147" s="13" t="inlineStr">
        <is>
          <t>Scales: Continuous Data [MF50.19]</t>
        </is>
      </c>
      <c r="D147" s="12" t="inlineStr">
        <is>
          <t>This nugget has learning material and questions covering the topic of selecting appropriate scales for graphing continuous data.</t>
        </is>
      </c>
      <c r="E147" s="12" t="inlineStr">
        <is>
          <t>3486b636-e197-4848-9de4-b4a7b2632fe6</t>
        </is>
      </c>
    </row>
    <row r="148" ht="45" customHeight="1">
      <c r="A148" s="12" t="inlineStr">
        <is>
          <t>Use of Data</t>
        </is>
      </c>
      <c r="B148" s="12" t="inlineStr">
        <is>
          <t>Tables</t>
        </is>
      </c>
      <c r="C148" s="13" t="inlineStr">
        <is>
          <t>Completing Two Way Tables [MF50.01]</t>
        </is>
      </c>
      <c r="D148" s="12" t="inlineStr">
        <is>
          <t>This nugget has learning material and questions covering the topic of Completing Two Way Tables.</t>
        </is>
      </c>
      <c r="E148" s="12" t="inlineStr">
        <is>
          <t>46391b20-817c-4b5d-b757-977fa9d299ea</t>
        </is>
      </c>
    </row>
    <row r="149" ht="45" customHeight="1">
      <c r="A149" s="12" t="inlineStr">
        <is>
          <t>Use of Data</t>
        </is>
      </c>
      <c r="B149" s="12" t="inlineStr">
        <is>
          <t>Tables</t>
        </is>
      </c>
      <c r="C149" s="13" t="inlineStr">
        <is>
          <t>Interpreting Two Way Tables [MF50.02]</t>
        </is>
      </c>
      <c r="D149" s="12" t="inlineStr">
        <is>
          <t>This nugget has learning material and questions covering the topic of Interpreting Two Way Tables.</t>
        </is>
      </c>
      <c r="E149" s="12" t="inlineStr">
        <is>
          <t>6bbc09bc-a257-4930-afee-38254b1bf5cc</t>
        </is>
      </c>
    </row>
    <row r="150" ht="45" customHeight="1">
      <c r="A150" s="12" t="inlineStr">
        <is>
          <t>Use of Data</t>
        </is>
      </c>
      <c r="B150" s="12" t="inlineStr">
        <is>
          <t>Sampling &amp; Questionaires</t>
        </is>
      </c>
      <c r="C150" s="13" t="inlineStr">
        <is>
          <t>Questionnaires [MF48.04]</t>
        </is>
      </c>
      <c r="D150" s="12" t="inlineStr">
        <is>
          <t>This nugget has learning material and questions covering the topic of Questionnaires: Creating.</t>
        </is>
      </c>
      <c r="E150" s="12" t="inlineStr">
        <is>
          <t>f255a183-553d-46e3-846b-64407ddd30e3</t>
        </is>
      </c>
    </row>
    <row r="151" ht="45" customHeight="1">
      <c r="A151" s="12" t="inlineStr">
        <is>
          <t>Use of Data</t>
        </is>
      </c>
      <c r="B151" s="12" t="inlineStr">
        <is>
          <t>Sampling &amp; Questionaires</t>
        </is>
      </c>
      <c r="C151" s="13" t="inlineStr">
        <is>
          <t>Types of Random Sampling [MF48.05]</t>
        </is>
      </c>
      <c r="D151" s="12" t="inlineStr">
        <is>
          <t>This nugget has learning material and questions covering the topic of Types of Random Sampling .</t>
        </is>
      </c>
      <c r="E151" s="12" t="inlineStr">
        <is>
          <t>e7209077-2784-4594-86c9-84dc03d942ef</t>
        </is>
      </c>
    </row>
    <row r="152" ht="45" customHeight="1">
      <c r="A152" s="12" t="inlineStr">
        <is>
          <t>Use of Data</t>
        </is>
      </c>
      <c r="B152" s="12" t="inlineStr">
        <is>
          <t>Sampling &amp; Questionaires</t>
        </is>
      </c>
      <c r="C152" s="13" t="inlineStr">
        <is>
          <t>Fair Samples [MF48.06]</t>
        </is>
      </c>
      <c r="D152" s="12" t="inlineStr">
        <is>
          <t>This nugget has learning material and questions covering the topic of Fair Samples.</t>
        </is>
      </c>
      <c r="E152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7"/>
  <sheetViews>
    <sheetView showGridLines="0" workbookViewId="0">
      <selection activeCell="A1" sqref="A1"/>
    </sheetView>
  </sheetViews>
  <sheetFormatPr baseColWidth="8" defaultRowHeight="15"/>
  <cols>
    <col width="32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5a3869c1-24b3-4b77-b6bb-c652aea82ac0</t>
        </is>
      </c>
    </row>
    <row r="3">
      <c r="A3" s="2" t="inlineStr">
        <is>
          <t>Physical Education GCSE: Edexcel</t>
        </is>
      </c>
      <c r="D3" s="3" t="inlineStr">
        <is>
          <t>Last updated: 17 July 2026</t>
        </is>
      </c>
    </row>
    <row r="4">
      <c r="A4" s="4" t="inlineStr">
        <is>
          <t>7 Topics   ·   21 Subtopics   ·   140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&amp; Physiology</t>
        </is>
      </c>
      <c r="B8" s="12" t="inlineStr">
        <is>
          <t>The Skeletal System</t>
        </is>
      </c>
      <c r="C8" s="13" t="inlineStr">
        <is>
          <t>Diagnostic: The Skeletal System [PE30.01]</t>
        </is>
      </c>
      <c r="D8" s="12" t="inlineStr">
        <is>
          <t>Diagnostic for the the skeletal system [pe30.01] topic.</t>
        </is>
      </c>
      <c r="E8" s="12" t="inlineStr">
        <is>
          <t>42980994-4f19-4617-acc0-7b681dbc506e</t>
        </is>
      </c>
    </row>
    <row r="9" ht="45" customHeight="1">
      <c r="A9" s="12" t="inlineStr">
        <is>
          <t>Applied Anatomy &amp;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&amp; Physiology</t>
        </is>
      </c>
      <c r="B10" s="12" t="inlineStr">
        <is>
          <t>The Skeletal System</t>
        </is>
      </c>
      <c r="C10" s="13" t="inlineStr">
        <is>
          <t>The Vertebral Column [PE1.29]</t>
        </is>
      </c>
      <c r="D10" s="12" t="inlineStr">
        <is>
          <t>Describe the parts of the vertebral column.</t>
        </is>
      </c>
      <c r="E10" s="12" t="inlineStr">
        <is>
          <t>5fc5f087-867e-4ed9-9f7d-ddfd3b920f64</t>
        </is>
      </c>
    </row>
    <row r="11" ht="45" customHeight="1">
      <c r="A11" s="12" t="inlineStr">
        <is>
          <t>Applied Anatomy &amp; Physiology</t>
        </is>
      </c>
      <c r="B11" s="12" t="inlineStr">
        <is>
          <t>The Skeletal System</t>
        </is>
      </c>
      <c r="C11" s="13" t="inlineStr">
        <is>
          <t>Types of Bones [PE1.02]</t>
        </is>
      </c>
      <c r="D11" s="12" t="inlineStr">
        <is>
          <t>Describe the types of bone and identify the two types of skeleton.</t>
        </is>
      </c>
      <c r="E11" s="12" t="inlineStr">
        <is>
          <t>a44f819b-c4d8-455b-98dd-dc30b43c602d</t>
        </is>
      </c>
    </row>
    <row r="12" ht="45" customHeight="1">
      <c r="A12" s="12" t="inlineStr">
        <is>
          <t>Applied Anatomy &amp; Physiology</t>
        </is>
      </c>
      <c r="B12" s="12" t="inlineStr">
        <is>
          <t>The Skeletal System</t>
        </is>
      </c>
      <c r="C12" s="13" t="inlineStr">
        <is>
          <t>Functions of the Skeleton [PE1.03]</t>
        </is>
      </c>
      <c r="D12" s="12" t="inlineStr">
        <is>
          <t>Describe the functions of the skeleton and apply to sporting examples.</t>
        </is>
      </c>
      <c r="E12" s="12" t="inlineStr">
        <is>
          <t>885889ef-e20d-45f6-8d3a-540212beb53f</t>
        </is>
      </c>
    </row>
    <row r="13" ht="45" customHeight="1">
      <c r="A13" s="12" t="inlineStr">
        <is>
          <t>Applied Anatomy &amp; Physiology</t>
        </is>
      </c>
      <c r="B13" s="12" t="inlineStr">
        <is>
          <t>The 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Applied Anatomy &amp; Physiology</t>
        </is>
      </c>
      <c r="B14" s="12" t="inlineStr">
        <is>
          <t>The Skeletal System</t>
        </is>
      </c>
      <c r="C14" s="13" t="inlineStr">
        <is>
          <t>Effects of Exercise: The Skeletal System [PE1.05]</t>
        </is>
      </c>
      <c r="D14" s="12" t="inlineStr">
        <is>
          <t>Describe the effects of exercise on the skeletal system</t>
        </is>
      </c>
      <c r="E14" s="12" t="inlineStr">
        <is>
          <t>6d9c617a-1b66-4deb-8575-22747849d8ca</t>
        </is>
      </c>
    </row>
    <row r="15" ht="45" customHeight="1">
      <c r="A15" s="12" t="inlineStr">
        <is>
          <t>Applied Anatomy &amp; Physiology</t>
        </is>
      </c>
      <c r="B15" s="12" t="inlineStr">
        <is>
          <t>The Skeletal System</t>
        </is>
      </c>
      <c r="C15" s="13" t="inlineStr">
        <is>
          <t>Classification of Joints [PE1.32]</t>
        </is>
      </c>
      <c r="D15" s="12" t="inlineStr">
        <is>
          <t>Identify the types of joints and the range of movement available at each joint.</t>
        </is>
      </c>
      <c r="E15" s="12" t="inlineStr">
        <is>
          <t>469d612a-0fe7-4187-a15f-c4340991eb97</t>
        </is>
      </c>
    </row>
    <row r="16" ht="45" customHeight="1">
      <c r="A16" s="12" t="inlineStr">
        <is>
          <t>Applied Anatomy &amp; Physiology</t>
        </is>
      </c>
      <c r="B16" s="12" t="inlineStr">
        <is>
          <t>The Skeletal System</t>
        </is>
      </c>
      <c r="C16" s="13" t="inlineStr">
        <is>
          <t>Recall: The Skeletal System [PER.01]</t>
        </is>
      </c>
      <c r="D16" s="12" t="inlineStr">
        <is>
          <t>Identify the names and locations of the bones of the body.</t>
        </is>
      </c>
      <c r="E16" s="12" t="inlineStr">
        <is>
          <t>148e8e22-95cc-47f3-9175-dedd1383d289</t>
        </is>
      </c>
    </row>
    <row r="17" ht="45" customHeight="1">
      <c r="A17" s="12" t="inlineStr">
        <is>
          <t>Applied Anatomy &amp; Physiology</t>
        </is>
      </c>
      <c r="B17" s="12" t="inlineStr">
        <is>
          <t>The Muscular System</t>
        </is>
      </c>
      <c r="C17" s="13" t="inlineStr">
        <is>
          <t>Diagnostic: The Muscular System [PE30.02]</t>
        </is>
      </c>
      <c r="D17" s="12" t="inlineStr">
        <is>
          <t>Diagnostic for the the muscular system [pe30.02] topic.</t>
        </is>
      </c>
      <c r="E17" s="12" t="inlineStr">
        <is>
          <t>0b7188df-0f6c-4e6f-a5f8-aab5f3d8821d</t>
        </is>
      </c>
    </row>
    <row r="18" ht="45" customHeight="1">
      <c r="A18" s="12" t="inlineStr">
        <is>
          <t>Applied Anatomy &amp; Physiology</t>
        </is>
      </c>
      <c r="B18" s="12" t="inlineStr">
        <is>
          <t>The Muscular System</t>
        </is>
      </c>
      <c r="C18" s="13" t="inlineStr">
        <is>
          <t>Types of Muscles [PE1.30]</t>
        </is>
      </c>
      <c r="D18" s="12" t="inlineStr">
        <is>
          <t>This nugget describes the three types of muscles including the cardiac muscle, smooth/ involuntary muscles and skeletal/voluntary muscles.</t>
        </is>
      </c>
      <c r="E18" s="12" t="inlineStr">
        <is>
          <t>eebeb1de-b698-40a8-aab5-e1b374d89130</t>
        </is>
      </c>
    </row>
    <row r="19" ht="45" customHeight="1">
      <c r="A19" s="12" t="inlineStr">
        <is>
          <t>Applied Anatomy &amp; Physiology</t>
        </is>
      </c>
      <c r="B19" s="12" t="inlineStr">
        <is>
          <t>The Muscular System</t>
        </is>
      </c>
      <c r="C19" s="13" t="inlineStr">
        <is>
          <t>The Structure of the Muscular System [PE1.07]</t>
        </is>
      </c>
      <c r="D19" s="12" t="inlineStr">
        <is>
          <t>Identify the Structure of the Muscular System.</t>
        </is>
      </c>
      <c r="E19" s="12" t="inlineStr">
        <is>
          <t>a0b61d2c-1bce-4cfb-9437-cded2cc87e45</t>
        </is>
      </c>
    </row>
    <row r="20" ht="45" customHeight="1">
      <c r="A20" s="12" t="inlineStr">
        <is>
          <t>Applied Anatomy &amp; Physiology</t>
        </is>
      </c>
      <c r="B20" s="12" t="inlineStr">
        <is>
          <t>The Muscular System</t>
        </is>
      </c>
      <c r="C20" s="13" t="inlineStr">
        <is>
          <t>The Roles of Muscle in Movement [PE1.24]</t>
        </is>
      </c>
      <c r="D20" s="12" t="inlineStr">
        <is>
          <t>Identify the roles of muscles and how they work to create movement in the body.</t>
        </is>
      </c>
      <c r="E20" s="12" t="inlineStr">
        <is>
          <t>8d643dce-605e-4b0a-86be-64dc00e53f1e</t>
        </is>
      </c>
    </row>
    <row r="21" ht="45" customHeight="1">
      <c r="A21" s="12" t="inlineStr">
        <is>
          <t>Applied Anatomy &amp; Physiology</t>
        </is>
      </c>
      <c r="B21" s="12" t="inlineStr">
        <is>
          <t>The Muscular System</t>
        </is>
      </c>
      <c r="C21" s="13" t="inlineStr">
        <is>
          <t>Fast &amp; Slow Twitch Muscle Fibres [PE1.31]</t>
        </is>
      </c>
      <c r="D21" s="12" t="inlineStr">
        <is>
          <t>Describe fast and slow twitch muscle fibres and apply them to sporting examples.</t>
        </is>
      </c>
      <c r="E21" s="12" t="inlineStr">
        <is>
          <t>3a8b168b-14cc-4096-a47c-13ed619844b6</t>
        </is>
      </c>
    </row>
    <row r="22" ht="45" customHeight="1">
      <c r="A22" s="12" t="inlineStr">
        <is>
          <t>Applied Anatomy &amp; Physiology</t>
        </is>
      </c>
      <c r="B22" s="12" t="inlineStr">
        <is>
          <t>The Muscular System</t>
        </is>
      </c>
      <c r="C22" s="13" t="inlineStr">
        <is>
          <t>Effects of Exercise: The Muscular System [PE1.09]</t>
        </is>
      </c>
      <c r="D22" s="12" t="inlineStr">
        <is>
          <t>Describe the effects of exercise on the muscular system.</t>
        </is>
      </c>
      <c r="E22" s="12" t="inlineStr">
        <is>
          <t>bc25d9bb-fd8e-4c53-9f23-ca7db87f18eb</t>
        </is>
      </c>
    </row>
    <row r="23" ht="45" customHeight="1">
      <c r="A23" s="12" t="inlineStr">
        <is>
          <t>Applied Anatomy &amp; Physiology</t>
        </is>
      </c>
      <c r="B23" s="12" t="inlineStr">
        <is>
          <t>The Muscular System</t>
        </is>
      </c>
      <c r="C23" s="13" t="inlineStr">
        <is>
          <t>Recall: The Muscular System [PER.02]</t>
        </is>
      </c>
      <c r="D23" s="12" t="inlineStr">
        <is>
          <t>Identify the names and locations of the muscles in the body.</t>
        </is>
      </c>
      <c r="E23" s="12" t="inlineStr">
        <is>
          <t>68076289-1826-405e-9373-a077b1e81387</t>
        </is>
      </c>
    </row>
    <row r="24" ht="45" customHeight="1">
      <c r="A24" s="12" t="inlineStr">
        <is>
          <t>Applied Anatomy &amp; Physiology</t>
        </is>
      </c>
      <c r="B24" s="12" t="inlineStr">
        <is>
          <t>The Cardiovascular System</t>
        </is>
      </c>
      <c r="C24" s="13" t="inlineStr">
        <is>
          <t>Diagnostic: The Cardiovascular System [PE30.03]</t>
        </is>
      </c>
      <c r="D24" s="12" t="inlineStr">
        <is>
          <t>Diagnostic for the the cardiovascular system [pe30.03] topic.</t>
        </is>
      </c>
      <c r="E24" s="12" t="inlineStr">
        <is>
          <t>746c0c80-8ae4-45e7-bd5f-0705026c8c00</t>
        </is>
      </c>
    </row>
    <row r="25" ht="45" customHeight="1">
      <c r="A25" s="12" t="inlineStr">
        <is>
          <t>Applied Anatomy &amp; Physiology</t>
        </is>
      </c>
      <c r="B25" s="12" t="inlineStr">
        <is>
          <t>The Cardiovascular System</t>
        </is>
      </c>
      <c r="C25" s="13" t="inlineStr">
        <is>
          <t>Circulatory System: Introduction [BI2.40]</t>
        </is>
      </c>
      <c r="D25" s="12" t="inlineStr">
        <is>
          <t>Describe the double circulatory system and the structure and function of the blood.</t>
        </is>
      </c>
      <c r="E25" s="12" t="inlineStr">
        <is>
          <t>b353c819-c53e-478d-af2e-5518e2c39ba8</t>
        </is>
      </c>
    </row>
    <row r="26" ht="45" customHeight="1">
      <c r="A26" s="12" t="inlineStr">
        <is>
          <t>Applied Anatomy &amp; Physiology</t>
        </is>
      </c>
      <c r="B26" s="12" t="inlineStr">
        <is>
          <t>The Cardiovascular System</t>
        </is>
      </c>
      <c r="C26" s="13" t="inlineStr">
        <is>
          <t>Structure of the Cardiovascular System [PE1.10]</t>
        </is>
      </c>
      <c r="D26" s="12" t="inlineStr">
        <is>
          <t>Identify the blood vessels and chambers of the heart.</t>
        </is>
      </c>
      <c r="E26" s="12" t="inlineStr">
        <is>
          <t>402e8c00-22e3-459b-a99c-986ea7008dd0</t>
        </is>
      </c>
    </row>
    <row r="27" ht="45" customHeight="1">
      <c r="A27" s="12" t="inlineStr">
        <is>
          <t>Applied Anatomy &amp; Physiology</t>
        </is>
      </c>
      <c r="B27" s="12" t="inlineStr">
        <is>
          <t>The Cardiovascular System</t>
        </is>
      </c>
      <c r="C27" s="13" t="inlineStr">
        <is>
          <t>The Blood [BK4.01]</t>
        </is>
      </c>
      <c r="D27" s="12" t="inlineStr">
        <is>
          <t>Describe the components of the blood and how platelets are involved in scab formation.</t>
        </is>
      </c>
      <c r="E27" s="12" t="inlineStr">
        <is>
          <t>394a5349-f8e3-4fbc-b123-b0041bbaa875</t>
        </is>
      </c>
    </row>
    <row r="28" ht="45" customHeight="1">
      <c r="A28" s="12" t="inlineStr">
        <is>
          <t>Applied Anatomy &amp; Physiology</t>
        </is>
      </c>
      <c r="B28" s="12" t="inlineStr">
        <is>
          <t>The Cardiovascular System</t>
        </is>
      </c>
      <c r="C28" s="13" t="inlineStr">
        <is>
          <t>Functions of the Cardiovascular System [PE1.33]</t>
        </is>
      </c>
      <c r="D28" s="12" t="inlineStr">
        <is>
          <t>Identify the functions of the cardiovascular system including thermoregulation, blood clotting and transportation of oxygen, nutrients and waste products.</t>
        </is>
      </c>
      <c r="E28" s="12" t="inlineStr">
        <is>
          <t>91a6b3a7-bf3d-4c5d-b612-7648ac32da1e</t>
        </is>
      </c>
    </row>
    <row r="29" ht="45" customHeight="1">
      <c r="A29" s="12" t="inlineStr">
        <is>
          <t>Applied Anatomy &amp; Physiology</t>
        </is>
      </c>
      <c r="B29" s="12" t="inlineStr">
        <is>
          <t>The Cardiovascular System</t>
        </is>
      </c>
      <c r="C29" s="13" t="inlineStr">
        <is>
          <t>Circulatory System: Measuring Heart Rate [BI2.44]</t>
        </is>
      </c>
      <c r="D29" s="12" t="inlineStr">
        <is>
          <t>Describe what causes a pulse and show how it can be used the measure pulse/heart rate.</t>
        </is>
      </c>
      <c r="E29" s="12" t="inlineStr">
        <is>
          <t>d7aa69bb-ad4d-4d10-b5fb-7db4fb411a12</t>
        </is>
      </c>
    </row>
    <row r="30" ht="45" customHeight="1">
      <c r="A30" s="12" t="inlineStr">
        <is>
          <t>Applied Anatomy &amp; Physiology</t>
        </is>
      </c>
      <c r="B30" s="12" t="inlineStr">
        <is>
          <t>The Cardiovascular System</t>
        </is>
      </c>
      <c r="C30" s="13" t="inlineStr">
        <is>
          <t>Blood Vessels: Explaining the Structure [BI2.47]</t>
        </is>
      </c>
      <c r="D30" s="12" t="inlineStr">
        <is>
          <t>Explain how blood vessels are adapted for their function.</t>
        </is>
      </c>
      <c r="E30" s="12" t="inlineStr">
        <is>
          <t>d18e04d0-7b8b-4b94-a95e-9197847ce052</t>
        </is>
      </c>
    </row>
    <row r="31" ht="45" customHeight="1">
      <c r="A31" s="12" t="inlineStr">
        <is>
          <t>Applied Anatomy &amp; Physiology</t>
        </is>
      </c>
      <c r="B31" s="12" t="inlineStr">
        <is>
          <t>The Cardiovascular System</t>
        </is>
      </c>
      <c r="C31" s="13" t="inlineStr">
        <is>
          <t>Redistribution of Blood During Exercise [PE1.11]</t>
        </is>
      </c>
      <c r="D31" s="12" t="inlineStr">
        <is>
          <t>Describe the process of redistribution of blood during exercise.</t>
        </is>
      </c>
      <c r="E31" s="12" t="inlineStr">
        <is>
          <t>1bfcfe10-a6b4-424b-81fc-08539f3892bc</t>
        </is>
      </c>
    </row>
    <row r="32" ht="45" customHeight="1">
      <c r="A32" s="12" t="inlineStr">
        <is>
          <t>Applied Anatomy &amp; Physiology</t>
        </is>
      </c>
      <c r="B32" s="12" t="inlineStr">
        <is>
          <t>The Cardiovascular System</t>
        </is>
      </c>
      <c r="C32" s="13" t="inlineStr">
        <is>
          <t>Cardiac Output [PE1.12]</t>
        </is>
      </c>
      <c r="D32" s="12" t="inlineStr">
        <is>
          <t>Describe the structure and functions of parts of the heart. Define cardiac output, explain stroke volume &amp; give the equation for cardiac output.</t>
        </is>
      </c>
      <c r="E32" s="12" t="inlineStr">
        <is>
          <t>1c1e2d3c-6a3c-444b-a47f-678d831821a8</t>
        </is>
      </c>
    </row>
    <row r="33" ht="45" customHeight="1">
      <c r="A33" s="12" t="inlineStr">
        <is>
          <t>Applied Anatomy &amp; Physiology</t>
        </is>
      </c>
      <c r="B33" s="12" t="inlineStr">
        <is>
          <t>The Cardiovascular System</t>
        </is>
      </c>
      <c r="C33" s="13" t="inlineStr">
        <is>
          <t>Calculating Cardiac Output I [BI4.43]</t>
        </is>
      </c>
      <c r="D33" s="12" t="inlineStr">
        <is>
          <t xml:space="preserve">Calculate cardiac output. Word problems and no unit conversions. </t>
        </is>
      </c>
      <c r="E33" s="12" t="inlineStr">
        <is>
          <t>da1906c0-5e51-41b4-963b-d1db9f6dbaa8</t>
        </is>
      </c>
    </row>
    <row r="34" ht="45" customHeight="1">
      <c r="A34" s="12" t="inlineStr">
        <is>
          <t>Applied Anatomy &amp; Physiology</t>
        </is>
      </c>
      <c r="B34" s="12" t="inlineStr">
        <is>
          <t>The Cardiovascular System</t>
        </is>
      </c>
      <c r="C34" s="13" t="inlineStr">
        <is>
          <t>Interpreting Cardiac Output Data [BI4.48]</t>
        </is>
      </c>
      <c r="D34" s="12" t="inlineStr">
        <is>
          <t>Interpret data to explain cardiac output data and apply knowledge. Includes calculating cardiac output with no unit conversations.</t>
        </is>
      </c>
      <c r="E34" s="12" t="inlineStr">
        <is>
          <t>c009c654-61ec-476d-9672-b223dbe4ddc6</t>
        </is>
      </c>
    </row>
    <row r="35" ht="45" customHeight="1">
      <c r="A35" s="12" t="inlineStr">
        <is>
          <t>Applied Anatomy &amp; Physiology</t>
        </is>
      </c>
      <c r="B35" s="12" t="inlineStr">
        <is>
          <t>The Cardiovascular System</t>
        </is>
      </c>
      <c r="C35" s="13" t="inlineStr">
        <is>
          <t>Effects of Exercise: The Cardiovascular System [PE1.13]</t>
        </is>
      </c>
      <c r="D35" s="12" t="inlineStr">
        <is>
          <t>Describe the effects of exercise on the cardiovascular system.</t>
        </is>
      </c>
      <c r="E35" s="12" t="inlineStr">
        <is>
          <t>2a7121d4-0a01-448d-84ea-c148d52341b1</t>
        </is>
      </c>
    </row>
    <row r="36" ht="45" customHeight="1">
      <c r="A36" s="12" t="inlineStr">
        <is>
          <t>Applied Anatomy &amp; Physiology</t>
        </is>
      </c>
      <c r="B36" s="12" t="inlineStr">
        <is>
          <t>The Cardiovascular System</t>
        </is>
      </c>
      <c r="C36" s="13" t="inlineStr">
        <is>
          <t>Interpreting Heart Rate Graphs [PE1.14]</t>
        </is>
      </c>
      <c r="D36" s="12" t="inlineStr">
        <is>
          <t>Analyse a heart rate graph before, during and after exercise.</t>
        </is>
      </c>
      <c r="E36" s="12" t="inlineStr">
        <is>
          <t>9bf8440d-68d6-400b-b65d-0ee0275110f1</t>
        </is>
      </c>
    </row>
    <row r="37" ht="45" customHeight="1">
      <c r="A37" s="12" t="inlineStr">
        <is>
          <t>Applied Anatomy &amp; Physiology</t>
        </is>
      </c>
      <c r="B37" s="12" t="inlineStr">
        <is>
          <t>The Cardiovascular System</t>
        </is>
      </c>
      <c r="C37" s="13" t="inlineStr">
        <is>
          <t>Interpreting Graphs of Stroke Volume &amp; Cardiac Output [PE1.37]</t>
        </is>
      </c>
      <c r="D37" s="12" t="inlineStr">
        <is>
          <t>Interpret stroke volume and cardiac output graphs.</t>
        </is>
      </c>
      <c r="E37" s="12" t="inlineStr">
        <is>
          <t>218a17ee-2a95-4ee3-b7e9-db88ca1a5b51</t>
        </is>
      </c>
    </row>
    <row r="38" ht="45" customHeight="1">
      <c r="A38" s="12" t="inlineStr">
        <is>
          <t>Applied Anatomy &amp; Physiology</t>
        </is>
      </c>
      <c r="B38" s="12" t="inlineStr">
        <is>
          <t>The 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Applied Anatomy &amp; Physiology</t>
        </is>
      </c>
      <c r="B39" s="12" t="inlineStr">
        <is>
          <t>The Respiratory System</t>
        </is>
      </c>
      <c r="C39" s="13" t="inlineStr">
        <is>
          <t>Diagnostic: The Respiratory System [PE30.04]</t>
        </is>
      </c>
      <c r="D39" s="12" t="inlineStr">
        <is>
          <t>Diagnostic for the the respriatory system [pe30.04] topic.</t>
        </is>
      </c>
      <c r="E39" s="12" t="inlineStr">
        <is>
          <t>b51dd55e-9611-44f3-a886-9c7159ae8808</t>
        </is>
      </c>
    </row>
    <row r="40" ht="45" customHeight="1">
      <c r="A40" s="12" t="inlineStr">
        <is>
          <t>Applied Anatomy &amp; Physiology</t>
        </is>
      </c>
      <c r="B40" s="12" t="inlineStr">
        <is>
          <t>The Respiratory System</t>
        </is>
      </c>
      <c r="C40" s="13" t="inlineStr">
        <is>
          <t>The Structure of the Respiratory System [PE1.15]</t>
        </is>
      </c>
      <c r="D40" s="12" t="inlineStr">
        <is>
          <t>Identify the structure of the respiratory system.</t>
        </is>
      </c>
      <c r="E40" s="12" t="inlineStr">
        <is>
          <t>bab7bd8d-23f7-4f62-aec6-e64ee217f70a</t>
        </is>
      </c>
    </row>
    <row r="41" ht="45" customHeight="1">
      <c r="A41" s="12" t="inlineStr">
        <is>
          <t>Applied Anatomy &amp; Physiology</t>
        </is>
      </c>
      <c r="B41" s="12" t="inlineStr">
        <is>
          <t>The Respiratory System</t>
        </is>
      </c>
      <c r="C41" s="13" t="inlineStr">
        <is>
          <t>Inhaled &amp; Exhaled Air [PE1.34]</t>
        </is>
      </c>
      <c r="D41" s="12" t="inlineStr">
        <is>
          <t>Explain the mechanical process of breathing and the composition of inhaled and exhaled air.</t>
        </is>
      </c>
      <c r="E41" s="12" t="inlineStr">
        <is>
          <t>3a695a42-9f3c-4bc5-af13-5d953f8e5b2e</t>
        </is>
      </c>
    </row>
    <row r="42" ht="45" customHeight="1">
      <c r="A42" s="12" t="inlineStr">
        <is>
          <t>Applied Anatomy &amp; Physiology</t>
        </is>
      </c>
      <c r="B42" s="12" t="inlineStr">
        <is>
          <t>The Respiratory System</t>
        </is>
      </c>
      <c r="C42" s="13" t="inlineStr">
        <is>
          <t>Gaseous Exchange [PE1.35]</t>
        </is>
      </c>
      <c r="D42" s="12" t="inlineStr">
        <is>
          <t>Describe the structure and function of the human gas exchange system and how the respiratory and cardiovascular system work together.</t>
        </is>
      </c>
      <c r="E42" s="12" t="inlineStr">
        <is>
          <t>8b95f20c-53da-44e2-9047-3dece894be2c</t>
        </is>
      </c>
    </row>
    <row r="43" ht="45" customHeight="1">
      <c r="A43" s="12" t="inlineStr">
        <is>
          <t>Applied Anatomy &amp; Physiology</t>
        </is>
      </c>
      <c r="B43" s="12" t="inlineStr">
        <is>
          <t>The Respiratory System</t>
        </is>
      </c>
      <c r="C43" s="13" t="inlineStr">
        <is>
          <t>Physiology: Respiration [SP3.10]</t>
        </is>
      </c>
      <c r="D43" s="12" t="inlineStr">
        <is>
          <t xml:space="preserve">An experiment to investigate how exercise affects pulse-rate and ventilation rate. </t>
        </is>
      </c>
      <c r="E43" s="12" t="inlineStr">
        <is>
          <t>a0241f22-0324-4a68-a2d6-4e66408935b9</t>
        </is>
      </c>
    </row>
    <row r="44" ht="45" customHeight="1">
      <c r="A44" s="12" t="inlineStr">
        <is>
          <t>Applied Anatomy &amp; Physiology</t>
        </is>
      </c>
      <c r="B44" s="12" t="inlineStr">
        <is>
          <t>The Respiratory System</t>
        </is>
      </c>
      <c r="C44" s="13" t="inlineStr">
        <is>
          <t>Aerobic &amp; Anaerobic Respiration in Sport [PE1.36]</t>
        </is>
      </c>
      <c r="D44" s="12" t="inlineStr">
        <is>
          <t>Describe energy sources and aerobic and anaerobic respiration and apply to sporting examples.</t>
        </is>
      </c>
      <c r="E44" s="12" t="inlineStr">
        <is>
          <t>c28309c3-3b00-49d6-b34a-1aa8fd74a0eb</t>
        </is>
      </c>
    </row>
    <row r="45" ht="45" customHeight="1">
      <c r="A45" s="12" t="inlineStr">
        <is>
          <t>Applied Anatomy &amp; Physiology</t>
        </is>
      </c>
      <c r="B45" s="12" t="inlineStr">
        <is>
          <t>The Respiratory System</t>
        </is>
      </c>
      <c r="C45" s="13" t="inlineStr">
        <is>
          <t>EPOC: Excess Post-exercise Oxygen Consumption [PE1.21]</t>
        </is>
      </c>
      <c r="D45" s="12" t="inlineStr">
        <is>
          <t>Describe oxygen debt is and explain why it occurs.</t>
        </is>
      </c>
      <c r="E45" s="12" t="inlineStr">
        <is>
          <t>257518a6-3a65-4eb1-98e5-4c9b6ef95e93</t>
        </is>
      </c>
    </row>
    <row r="46" ht="45" customHeight="1">
      <c r="A46" s="12" t="inlineStr">
        <is>
          <t>Applied Anatomy &amp; Physiology</t>
        </is>
      </c>
      <c r="B46" s="12" t="inlineStr">
        <is>
          <t>The Respiratory System</t>
        </is>
      </c>
      <c r="C46" s="13" t="inlineStr">
        <is>
          <t>Effects of Exercise: The Respiratory System [PE1.27]</t>
        </is>
      </c>
      <c r="D46" s="12" t="inlineStr">
        <is>
          <t>Describe the effects of exercise on the respiratory system.</t>
        </is>
      </c>
      <c r="E46" s="12" t="inlineStr">
        <is>
          <t>92056f19-f18d-4a7f-b96a-f02beaadcf7d</t>
        </is>
      </c>
    </row>
    <row r="47" ht="45" customHeight="1">
      <c r="A47" s="12" t="inlineStr">
        <is>
          <t>Applied Anatomy &amp; Physiology</t>
        </is>
      </c>
      <c r="B47" s="12" t="inlineStr">
        <is>
          <t>The Respiratory System</t>
        </is>
      </c>
      <c r="C47" s="13" t="inlineStr">
        <is>
          <t>Recall: The Respiratory System [PER.04]</t>
        </is>
      </c>
      <c r="D47" s="12" t="inlineStr">
        <is>
          <t>Identify the structure of the respiratory system.</t>
        </is>
      </c>
      <c r="E47" s="12" t="inlineStr">
        <is>
          <t>cbe260a6-c5a4-4048-9f7e-805c8c672ba3</t>
        </is>
      </c>
    </row>
    <row r="48" ht="45" customHeight="1">
      <c r="A48" s="12" t="inlineStr">
        <is>
          <t>Applied Anatomy &amp; Physiology</t>
        </is>
      </c>
      <c r="B48" s="12" t="inlineStr">
        <is>
          <t>Effects of Exercise &amp; Recovery</t>
        </is>
      </c>
      <c r="C48" s="13" t="inlineStr">
        <is>
          <t>Summary: Effects of Exercise on Body Systems [PE1.28]</t>
        </is>
      </c>
      <c r="D48" s="12" t="inlineStr">
        <is>
          <t>Describe the immediate, short-term and long-term effects of exercise on the body systems.</t>
        </is>
      </c>
      <c r="E48" s="12" t="inlineStr">
        <is>
          <t>8de1554c-c0a0-47bb-b701-28fc0d271f63</t>
        </is>
      </c>
    </row>
    <row r="49" ht="45" customHeight="1">
      <c r="A49" s="12" t="inlineStr">
        <is>
          <t>Movement Analysis</t>
        </is>
      </c>
      <c r="B49" s="12" t="inlineStr">
        <is>
          <t>Movement Analysis</t>
        </is>
      </c>
      <c r="C49" s="13" t="inlineStr">
        <is>
          <t>Diagnostic: Movement Analysis [PE30.05]</t>
        </is>
      </c>
      <c r="D49" s="12" t="inlineStr">
        <is>
          <t>Diagnostic for the movement analysis [pe30.05] topic.</t>
        </is>
      </c>
      <c r="E49" s="12" t="inlineStr">
        <is>
          <t>c44a68be-73d4-41d7-a673-5f9312241c84</t>
        </is>
      </c>
    </row>
    <row r="50" ht="45" customHeight="1">
      <c r="A50" s="12" t="inlineStr">
        <is>
          <t>Movement Analysis</t>
        </is>
      </c>
      <c r="B50" s="12" t="inlineStr">
        <is>
          <t>Movement Analysis</t>
        </is>
      </c>
      <c r="C50" s="13" t="inlineStr">
        <is>
          <t>First, Second &amp; Third Class Levers [PE2.01]</t>
        </is>
      </c>
      <c r="D50" s="12" t="inlineStr">
        <is>
          <t>Describe the components of first, second and third class levers and apply to practical examples within the body.</t>
        </is>
      </c>
      <c r="E50" s="12" t="inlineStr">
        <is>
          <t>75097b46-e4d8-4550-a57a-87c158f8b4d1</t>
        </is>
      </c>
    </row>
    <row r="51" ht="45" customHeight="1">
      <c r="A51" s="12" t="inlineStr">
        <is>
          <t>Movement Analysis</t>
        </is>
      </c>
      <c r="B51" s="12" t="inlineStr">
        <is>
          <t>Movement Analysis</t>
        </is>
      </c>
      <c r="C51" s="13" t="inlineStr">
        <is>
          <t>Mechanical Advantage [PE2.02]</t>
        </is>
      </c>
      <c r="D51" s="12" t="inlineStr">
        <is>
          <t>Describe mechanical advantage and identify the lever systems with the most and least mechanical advantage.</t>
        </is>
      </c>
      <c r="E51" s="12" t="inlineStr">
        <is>
          <t>3729832d-ac41-4d42-8fee-4b66afca3e4b</t>
        </is>
      </c>
    </row>
    <row r="52" ht="45" customHeight="1">
      <c r="A52" s="12" t="inlineStr">
        <is>
          <t>Movement Analysis</t>
        </is>
      </c>
      <c r="B52" s="12" t="inlineStr">
        <is>
          <t>Movement Analysis</t>
        </is>
      </c>
      <c r="C52" s="13" t="inlineStr">
        <is>
          <t>Planes &amp; Axes [PE2.12]</t>
        </is>
      </c>
      <c r="D52" s="12" t="inlineStr">
        <is>
          <t>Describe the planes of movement (sagittal, frontal &amp; transverse) and axes of rotation (transverse, sagittal &amp; vertical) and identify how they link together to create movement.</t>
        </is>
      </c>
      <c r="E52" s="12" t="inlineStr">
        <is>
          <t>4c49f0e9-fce3-488d-af70-a28e69c0a16c</t>
        </is>
      </c>
    </row>
    <row r="53" ht="45" customHeight="1">
      <c r="A53" s="12" t="inlineStr">
        <is>
          <t>Movement Analysis</t>
        </is>
      </c>
      <c r="B53" s="12" t="inlineStr">
        <is>
          <t>Movement Analysis</t>
        </is>
      </c>
      <c r="C53" s="13" t="inlineStr">
        <is>
          <t>Movement Analysis: Flexion &amp; Extension [PE2.13]</t>
        </is>
      </c>
      <c r="D53" s="12" t="inlineStr">
        <is>
          <t>Analyse the movement at all the joints for flexion and extension.</t>
        </is>
      </c>
      <c r="E53" s="12" t="inlineStr">
        <is>
          <t>bb472eb7-cc15-4cb0-95ff-3d9ad7042865</t>
        </is>
      </c>
    </row>
    <row r="54" ht="45" customHeight="1">
      <c r="A54" s="12" t="inlineStr">
        <is>
          <t>Movement Analysis</t>
        </is>
      </c>
      <c r="B54" s="12" t="inlineStr">
        <is>
          <t>Movement Analysis</t>
        </is>
      </c>
      <c r="C54" s="13" t="inlineStr">
        <is>
          <t>Movement Analysis: Abduction &amp; Adduction [PE2.06]</t>
        </is>
      </c>
      <c r="D54" s="12" t="inlineStr">
        <is>
          <t>Analyse the movements of abduction adduction and circumduction at the ball and socket joints.</t>
        </is>
      </c>
      <c r="E54" s="12" t="inlineStr">
        <is>
          <t>9585b357-0004-473d-a89c-96b85449702f</t>
        </is>
      </c>
    </row>
    <row r="55" ht="45" customHeight="1">
      <c r="A55" s="12" t="inlineStr">
        <is>
          <t>Movement Analysis</t>
        </is>
      </c>
      <c r="B55" s="12" t="inlineStr">
        <is>
          <t>Movement Analysis</t>
        </is>
      </c>
      <c r="C55" s="13" t="inlineStr">
        <is>
          <t>Movement Analysis: Push Up [PE2.14]</t>
        </is>
      </c>
      <c r="D55" s="12" t="inlineStr">
        <is>
          <t>Analyse the movement of a push-up.</t>
        </is>
      </c>
      <c r="E55" s="12" t="inlineStr">
        <is>
          <t>76783e3f-4bc3-45f8-9fbe-b01d00bf51cf</t>
        </is>
      </c>
    </row>
    <row r="56" ht="45" customHeight="1">
      <c r="A56" s="12" t="inlineStr">
        <is>
          <t>Movement Analysis</t>
        </is>
      </c>
      <c r="B56" s="12" t="inlineStr">
        <is>
          <t>Movement Analysis</t>
        </is>
      </c>
      <c r="C56" s="13" t="inlineStr">
        <is>
          <t>Movement Analysis: Kicking a Ball [PE2.15]</t>
        </is>
      </c>
      <c r="D56" s="12" t="inlineStr">
        <is>
          <t>Movement analysis of kicking a ball.</t>
        </is>
      </c>
      <c r="E56" s="12" t="inlineStr">
        <is>
          <t>567096e5-b89c-4246-9687-ec6a746ee692</t>
        </is>
      </c>
    </row>
    <row r="57" ht="45" customHeight="1">
      <c r="A57" s="12" t="inlineStr">
        <is>
          <t>Movement Analysis</t>
        </is>
      </c>
      <c r="B57" s="12" t="inlineStr">
        <is>
          <t>Movement Analysis</t>
        </is>
      </c>
      <c r="C57" s="13" t="inlineStr">
        <is>
          <t>Movement Analysis: Throw-in [PE2.16]</t>
        </is>
      </c>
      <c r="D57" s="12" t="inlineStr">
        <is>
          <t>Analyse the movement of a throw-in at the elbow.</t>
        </is>
      </c>
      <c r="E57" s="12" t="inlineStr">
        <is>
          <t>8ee0329f-7409-4d0b-9878-549cd670e878</t>
        </is>
      </c>
    </row>
    <row r="58" ht="45" customHeight="1">
      <c r="A58" s="12" t="inlineStr">
        <is>
          <t>Movement Analysis</t>
        </is>
      </c>
      <c r="B58" s="12" t="inlineStr">
        <is>
          <t>Movement Analysis</t>
        </is>
      </c>
      <c r="C58" s="13" t="inlineStr">
        <is>
          <t>Movement Analysis: Vertical Jump [PE2.18]</t>
        </is>
      </c>
      <c r="D58" s="12" t="inlineStr">
        <is>
          <t>Analyse the movement of the vertical jump.</t>
        </is>
      </c>
      <c r="E58" s="12" t="inlineStr">
        <is>
          <t>2f26ea0d-3b48-4811-98ce-516a04ecf06b</t>
        </is>
      </c>
    </row>
    <row r="59" ht="45" customHeight="1">
      <c r="A59" s="12" t="inlineStr">
        <is>
          <t>Movement Analysis</t>
        </is>
      </c>
      <c r="B59" s="12" t="inlineStr">
        <is>
          <t>Movement Analysis</t>
        </is>
      </c>
      <c r="C59" s="13" t="inlineStr">
        <is>
          <t>Movement Analysis: Running Technique [PE2.17]</t>
        </is>
      </c>
      <c r="D59" s="12" t="inlineStr">
        <is>
          <t>Analyse the movement of the running technique.</t>
        </is>
      </c>
      <c r="E59" s="12" t="inlineStr">
        <is>
          <t>376f59aa-95f7-40db-bdd4-a5f5881d9de2</t>
        </is>
      </c>
    </row>
    <row r="60" ht="45" customHeight="1">
      <c r="A60" s="12" t="inlineStr">
        <is>
          <t>Movement Analysis</t>
        </is>
      </c>
      <c r="B60" s="12" t="inlineStr">
        <is>
          <t>Movement Analysis</t>
        </is>
      </c>
      <c r="C60" s="13" t="inlineStr">
        <is>
          <t>Movement Analysis: Squat [PE2.19]</t>
        </is>
      </c>
      <c r="D60" s="12" t="inlineStr">
        <is>
          <t>Analyse the movement of a squat.</t>
        </is>
      </c>
      <c r="E60" s="12" t="inlineStr">
        <is>
          <t>ef416764-aff2-4d27-b519-618be309e13d</t>
        </is>
      </c>
    </row>
    <row r="61" ht="45" customHeight="1">
      <c r="A61" s="12" t="inlineStr">
        <is>
          <t>Sport Psychology</t>
        </is>
      </c>
      <c r="B61" s="12" t="inlineStr">
        <is>
          <t>Classification of Skills &amp; Goal Setting</t>
        </is>
      </c>
      <c r="C61" s="13" t="inlineStr">
        <is>
          <t>Diagnostic: Classification of Skills &amp; Goal Setting [PE30.10]</t>
        </is>
      </c>
      <c r="D61" s="12" t="inlineStr">
        <is>
          <t>This diagnostic covers skill classification &amp; goal setting topics.</t>
        </is>
      </c>
      <c r="E61" s="12" t="inlineStr">
        <is>
          <t>6b95c599-22aa-412d-b7b8-d89e09b853d1</t>
        </is>
      </c>
    </row>
    <row r="62" ht="45" customHeight="1">
      <c r="A62" s="12" t="inlineStr">
        <is>
          <t>Sport Psychology</t>
        </is>
      </c>
      <c r="B62" s="12" t="inlineStr">
        <is>
          <t>Classification of Skills &amp; Goal Setting</t>
        </is>
      </c>
      <c r="C62" s="13" t="inlineStr">
        <is>
          <t>Skill &amp; Ability [PE5.01]</t>
        </is>
      </c>
      <c r="D62" s="12" t="inlineStr">
        <is>
          <t>Define a skill and ability and provide practical examples of each.</t>
        </is>
      </c>
      <c r="E62" s="12" t="inlineStr">
        <is>
          <t>7619853a-6876-41a8-8cd5-ca247ffbb793</t>
        </is>
      </c>
    </row>
    <row r="63" ht="45" customHeight="1">
      <c r="A63" s="12" t="inlineStr">
        <is>
          <t>Sport Psychology</t>
        </is>
      </c>
      <c r="B63" s="12" t="inlineStr">
        <is>
          <t>Classification of Skills &amp; Goal Setting</t>
        </is>
      </c>
      <c r="C63" s="13" t="inlineStr">
        <is>
          <t>Classification of Skills [PE5.18]</t>
        </is>
      </c>
      <c r="D63" s="12" t="inlineStr">
        <is>
          <t>Describe the different classifications of skills and apply practical examples of skills on to each continuum.</t>
        </is>
      </c>
      <c r="E63" s="12" t="inlineStr">
        <is>
          <t>9161b0ea-f629-4e79-bdde-cd73d124bc0f</t>
        </is>
      </c>
    </row>
    <row r="64" ht="45" customHeight="1">
      <c r="A64" s="12" t="inlineStr">
        <is>
          <t>Sport Psychology</t>
        </is>
      </c>
      <c r="B64" s="12" t="inlineStr">
        <is>
          <t>Classification of Skills &amp; Goal Setting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Sport Psychology</t>
        </is>
      </c>
      <c r="B65" s="12" t="inlineStr">
        <is>
          <t>Classification of Skills &amp; Goal Setting</t>
        </is>
      </c>
      <c r="C65" s="13" t="inlineStr">
        <is>
          <t>SMART Targets [PE5.19]</t>
        </is>
      </c>
      <c r="D65" s="12" t="inlineStr">
        <is>
          <t>Explain the key principles of SMART targets applying them to examples.</t>
        </is>
      </c>
      <c r="E65" s="12" t="inlineStr">
        <is>
          <t>76864136-3730-4fb1-a8d7-bfc77e9efdba</t>
        </is>
      </c>
    </row>
    <row r="66" ht="45" customHeight="1">
      <c r="A66" s="12" t="inlineStr">
        <is>
          <t>Sport Psychology</t>
        </is>
      </c>
      <c r="B66" s="12" t="inlineStr">
        <is>
          <t>Classification of Skills &amp; Goal Setting</t>
        </is>
      </c>
      <c r="C66" s="13" t="inlineStr">
        <is>
          <t>Setting &amp; Reviewing Targets [PE5.20]</t>
        </is>
      </c>
      <c r="D66" s="12" t="inlineStr">
        <is>
          <t>Describe the importance of setting and reviewing suitable targets for training.</t>
        </is>
      </c>
      <c r="E66" s="12" t="inlineStr">
        <is>
          <t>38e12fc9-6b28-4f6f-b89c-d7be24428465</t>
        </is>
      </c>
    </row>
    <row r="67" ht="45" customHeight="1">
      <c r="A67" s="12" t="inlineStr">
        <is>
          <t>Sport Psychology</t>
        </is>
      </c>
      <c r="B67" s="12" t="inlineStr">
        <is>
          <t>Guidance, Feedback &amp; Mental Preparation</t>
        </is>
      </c>
      <c r="C67" s="13" t="inlineStr">
        <is>
          <t>Diagnostic: Guidance, Feedback &amp; Mental Preparation [PE30.11]</t>
        </is>
      </c>
      <c r="D67" s="12" t="inlineStr">
        <is>
          <t>Diagnostic covering guidance, feedback and mental preparation topics.</t>
        </is>
      </c>
      <c r="E67" s="12" t="inlineStr">
        <is>
          <t>a1bb1da8-bdaa-4b75-83ea-ca7dd58d5372</t>
        </is>
      </c>
    </row>
    <row r="68" ht="45" customHeight="1">
      <c r="A68" s="12" t="inlineStr">
        <is>
          <t>Sport Psychology</t>
        </is>
      </c>
      <c r="B68" s="12" t="inlineStr">
        <is>
          <t>Guidance, Feedback &amp; Mental Preparation</t>
        </is>
      </c>
      <c r="C68" s="13" t="inlineStr">
        <is>
          <t>Types of Guidance [PE5.06]</t>
        </is>
      </c>
      <c r="D68" s="12" t="inlineStr">
        <is>
          <t>Describe the different types of guidance and analyse the benefits of each for different types of performers.</t>
        </is>
      </c>
      <c r="E68" s="12" t="inlineStr">
        <is>
          <t>02d62e6e-1435-475d-a0e9-1421cc4696d2</t>
        </is>
      </c>
    </row>
    <row r="69" ht="45" customHeight="1">
      <c r="A69" s="12" t="inlineStr">
        <is>
          <t>Sport Psychology</t>
        </is>
      </c>
      <c r="B69" s="12" t="inlineStr">
        <is>
          <t>Guidance, Feedback &amp; Mental Preparation</t>
        </is>
      </c>
      <c r="C69" s="13" t="inlineStr">
        <is>
          <t>Types of Feedback [PE5.21]</t>
        </is>
      </c>
      <c r="D69" s="12" t="inlineStr">
        <is>
          <t>Describe the different types of feedback and analyse how these are beneficial for different performers.</t>
        </is>
      </c>
      <c r="E69" s="12" t="inlineStr">
        <is>
          <t>52a43657-d86d-4dd7-9355-02dd2219fff1</t>
        </is>
      </c>
    </row>
    <row r="70" ht="45" customHeight="1">
      <c r="A70" s="12" t="inlineStr">
        <is>
          <t>Sport Psychology</t>
        </is>
      </c>
      <c r="B70" s="12" t="inlineStr">
        <is>
          <t>Guidance, Feedback &amp; Mental Preparation</t>
        </is>
      </c>
      <c r="C70" s="13" t="inlineStr">
        <is>
          <t>Mental Preparation [PE5.22]</t>
        </is>
      </c>
      <c r="D70" s="12" t="inlineStr">
        <is>
          <t>Describe ways to manage anxiety and stress before participating in a match or competition. Apply the different methods to a practical example.</t>
        </is>
      </c>
      <c r="E70" s="12" t="inlineStr">
        <is>
          <t>34edc215-31e3-45bb-a3eb-26d07983c893</t>
        </is>
      </c>
    </row>
    <row r="71" ht="45" customHeight="1">
      <c r="A71" s="12" t="inlineStr">
        <is>
          <t>Socio-cultural influences</t>
        </is>
      </c>
      <c r="B71" s="12" t="inlineStr">
        <is>
          <t>Commercialisation</t>
        </is>
      </c>
      <c r="C71" s="13" t="inlineStr">
        <is>
          <t>Diagnostic: Commercialisation [PE30.14]</t>
        </is>
      </c>
      <c r="D71" s="12" t="inlineStr">
        <is>
          <t>Diagnostic covering commercialisation topics.</t>
        </is>
      </c>
      <c r="E71" s="12" t="inlineStr">
        <is>
          <t>ead4683f-0666-4b96-b103-02eb8d941621</t>
        </is>
      </c>
    </row>
    <row r="72" ht="45" customHeight="1">
      <c r="A72" s="12" t="inlineStr">
        <is>
          <t>Socio-cultural influences</t>
        </is>
      </c>
      <c r="B72" s="12" t="inlineStr">
        <is>
          <t>Commercialisation</t>
        </is>
      </c>
      <c r="C72" s="13" t="inlineStr">
        <is>
          <t>Commercialisation [PE6.04]</t>
        </is>
      </c>
      <c r="D72" s="12" t="inlineStr">
        <is>
          <t>Explain commercialisation in relation to sport, sponsorship and the media.</t>
        </is>
      </c>
      <c r="E72" s="12" t="inlineStr">
        <is>
          <t>06f0baf2-80cd-4f36-b271-328726931a26</t>
        </is>
      </c>
    </row>
    <row r="73" ht="45" customHeight="1">
      <c r="A73" s="12" t="inlineStr">
        <is>
          <t>Socio-cultural influences</t>
        </is>
      </c>
      <c r="B73" s="12" t="inlineStr">
        <is>
          <t>Commercialisation</t>
        </is>
      </c>
      <c r="C73" s="13" t="inlineStr">
        <is>
          <t>Types of Sponsorship [PE6.05]</t>
        </is>
      </c>
      <c r="D73" s="12" t="inlineStr">
        <is>
          <t>Describe the different types of sponsorship available within sport.</t>
        </is>
      </c>
      <c r="E73" s="12" t="inlineStr">
        <is>
          <t>1e3d4fc7-4051-40b7-9e27-39aba5e178ef</t>
        </is>
      </c>
    </row>
    <row r="74" ht="45" customHeight="1">
      <c r="A74" s="12" t="inlineStr">
        <is>
          <t>Socio-cultural influences</t>
        </is>
      </c>
      <c r="B74" s="12" t="inlineStr">
        <is>
          <t>Commercialisation</t>
        </is>
      </c>
      <c r="C74" s="13" t="inlineStr">
        <is>
          <t>Types of Media [PE6.06]</t>
        </is>
      </c>
      <c r="D74" s="12" t="inlineStr">
        <is>
          <t>Describe the different types of media used to broadcast sport.</t>
        </is>
      </c>
      <c r="E74" s="12" t="inlineStr">
        <is>
          <t>0e0eeecd-9940-43cc-9664-33e1437da8ba</t>
        </is>
      </c>
    </row>
    <row r="75" ht="45" customHeight="1">
      <c r="A75" s="12" t="inlineStr">
        <is>
          <t>Socio-cultural influences</t>
        </is>
      </c>
      <c r="B75" s="12" t="inlineStr">
        <is>
          <t>Commercialisation</t>
        </is>
      </c>
      <c r="C75" s="13" t="inlineStr">
        <is>
          <t>Impacts of Commercialisation [PE6.07]</t>
        </is>
      </c>
      <c r="D75" s="12" t="inlineStr">
        <is>
          <t>Discuss the advantages and disadvantages of commercialisation on the performer, sport, spectator, official and sponsor.</t>
        </is>
      </c>
      <c r="E75" s="12" t="inlineStr">
        <is>
          <t>cea0fbb3-7b90-4d4e-956c-bbe689e1a241</t>
        </is>
      </c>
    </row>
    <row r="76" ht="45" customHeight="1">
      <c r="A76" s="12" t="inlineStr">
        <is>
          <t>Socio-cultural influences</t>
        </is>
      </c>
      <c r="B76" s="12" t="inlineStr">
        <is>
          <t>Engagement Patterns</t>
        </is>
      </c>
      <c r="C76" s="13" t="inlineStr">
        <is>
          <t>Diagnostic: Engagement Patterns [PE30.13]</t>
        </is>
      </c>
      <c r="D76" s="12" t="inlineStr">
        <is>
          <t>Diagnostic covering engagement patterns.</t>
        </is>
      </c>
      <c r="E76" s="12" t="inlineStr">
        <is>
          <t>4556807b-f0c0-4915-a95a-da26ec4ef18c</t>
        </is>
      </c>
    </row>
    <row r="77" ht="45" customHeight="1">
      <c r="A77" s="12" t="inlineStr">
        <is>
          <t>Socio-cultural influences</t>
        </is>
      </c>
      <c r="B77" s="12" t="inlineStr">
        <is>
          <t>Engagement Patterns</t>
        </is>
      </c>
      <c r="C77" s="13" t="inlineStr">
        <is>
          <t>Engagement Patterns of Different Social Groups [PE6.01]</t>
        </is>
      </c>
      <c r="D77" s="12" t="inlineStr">
        <is>
          <t>Describe the engagement patterns of different social groups suggesting reasons for the differences.</t>
        </is>
      </c>
      <c r="E77" s="12" t="inlineStr">
        <is>
          <t>0f2af185-655f-43d3-824a-fa6680d825f8</t>
        </is>
      </c>
    </row>
    <row r="78" ht="45" customHeight="1">
      <c r="A78" s="12" t="inlineStr">
        <is>
          <t>Socio-cultural influences</t>
        </is>
      </c>
      <c r="B78" s="12" t="inlineStr">
        <is>
          <t>Engagement Patterns</t>
        </is>
      </c>
      <c r="C78" s="13" t="inlineStr">
        <is>
          <t>Barriers to Participation [PE6.02]</t>
        </is>
      </c>
      <c r="D78" s="12" t="inlineStr">
        <is>
          <t>Describe different barriers that can affect how people participate in sport.</t>
        </is>
      </c>
      <c r="E78" s="12" t="inlineStr">
        <is>
          <t>1974f5ba-2664-4939-8727-c81b09646cb0</t>
        </is>
      </c>
    </row>
    <row r="79" ht="45" customHeight="1">
      <c r="A79" s="12" t="inlineStr">
        <is>
          <t>Socio-cultural influences</t>
        </is>
      </c>
      <c r="B79" s="12" t="inlineStr">
        <is>
          <t>Engagement Patterns</t>
        </is>
      </c>
      <c r="C79" s="13" t="inlineStr">
        <is>
          <t>Engagement Patterns: Data Analysis [PE6.03]</t>
        </is>
      </c>
      <c r="D79" s="12" t="inlineStr">
        <is>
          <t>Analyse data of engagement patterns of different social groups.</t>
        </is>
      </c>
      <c r="E79" s="12" t="inlineStr">
        <is>
          <t>dc5f9f8c-f861-4100-b1af-1f196e67021d</t>
        </is>
      </c>
    </row>
    <row r="80" ht="45" customHeight="1">
      <c r="A80" s="12" t="inlineStr">
        <is>
          <t>Socio-cultural influences</t>
        </is>
      </c>
      <c r="B80" s="12" t="inlineStr">
        <is>
          <t>Ethical Issues</t>
        </is>
      </c>
      <c r="C80" s="13" t="inlineStr">
        <is>
          <t>Diagnostic: Ethical Issues [PE30.15]</t>
        </is>
      </c>
      <c r="D80" s="12" t="inlineStr">
        <is>
          <t>Diagnostic covering topics regarding ethical issues in sport.</t>
        </is>
      </c>
      <c r="E80" s="12" t="inlineStr">
        <is>
          <t>0a0f562f-bb68-4186-aecc-6e1895d38917</t>
        </is>
      </c>
    </row>
    <row r="81" ht="45" customHeight="1">
      <c r="A81" s="12" t="inlineStr">
        <is>
          <t>Socio-cultural influences</t>
        </is>
      </c>
      <c r="B81" s="12" t="inlineStr">
        <is>
          <t>Ethical Issues</t>
        </is>
      </c>
      <c r="C81" s="13" t="inlineStr">
        <is>
          <t>Prohibited Substances: Methods &amp; Drugs [PE3.59]</t>
        </is>
      </c>
      <c r="D81" s="12" t="inlineStr">
        <is>
          <t>Describe the types of performance enhancing drugs providing examples of athletes that may benefit from taking them.</t>
        </is>
      </c>
      <c r="E81" s="12" t="inlineStr">
        <is>
          <t>f65c2291-1cc8-4c13-b642-459fcad921dd</t>
        </is>
      </c>
    </row>
    <row r="82" ht="45" customHeight="1">
      <c r="A82" s="12" t="inlineStr">
        <is>
          <t>Socio-cultural influences</t>
        </is>
      </c>
      <c r="B82" s="12" t="inlineStr">
        <is>
          <t>Ethical Issues</t>
        </is>
      </c>
      <c r="C82" s="13" t="inlineStr">
        <is>
          <t>Prohibited Substances: Reasons &amp; Side Effects [PE3.60]</t>
        </is>
      </c>
      <c r="D82" s="12" t="inlineStr">
        <is>
          <t>Discuss the reasons for and side effects of taking performance enhancing drugs.</t>
        </is>
      </c>
      <c r="E82" s="12" t="inlineStr">
        <is>
          <t>7820e0ef-3bb9-4b37-a410-cc9b1053003b</t>
        </is>
      </c>
    </row>
    <row r="83" ht="45" customHeight="1">
      <c r="A83" s="12" t="inlineStr">
        <is>
          <t>Socio-cultural influences</t>
        </is>
      </c>
      <c r="B83" s="12" t="inlineStr">
        <is>
          <t>Ethical Issues</t>
        </is>
      </c>
      <c r="C83" s="13" t="inlineStr">
        <is>
          <t>Prohibited Substances: High Profile Examples [PE6.12]</t>
        </is>
      </c>
      <c r="D83" s="12" t="inlineStr">
        <is>
          <t>Discuss examples of high profile athletes who have taken performance enhancing drugs.</t>
        </is>
      </c>
      <c r="E83" s="12" t="inlineStr">
        <is>
          <t>103153e0-834f-41a2-974e-134be255c110</t>
        </is>
      </c>
    </row>
    <row r="84" ht="45" customHeight="1">
      <c r="A84" s="12" t="inlineStr">
        <is>
          <t>Socio-cultural influences</t>
        </is>
      </c>
      <c r="B84" s="12" t="inlineStr">
        <is>
          <t>Ethical Issues</t>
        </is>
      </c>
      <c r="C84" s="13" t="inlineStr">
        <is>
          <t>Prohibited Substances: Wider Impacts on Sport &amp; Performers [PE6.13]</t>
        </is>
      </c>
      <c r="D84" s="12" t="inlineStr">
        <is>
          <t>Discuss the wider impacts of taking performance enhancing drugs on the performer and the sport.</t>
        </is>
      </c>
      <c r="E84" s="12" t="inlineStr">
        <is>
          <t>7aa5dff6-78b9-4f02-ac34-fc0da33d1213</t>
        </is>
      </c>
    </row>
    <row r="85" ht="45" customHeight="1">
      <c r="A85" s="12" t="inlineStr">
        <is>
          <t>Socio-cultural influences</t>
        </is>
      </c>
      <c r="B85" s="12" t="inlineStr">
        <is>
          <t>Ethical Issues</t>
        </is>
      </c>
      <c r="C85" s="13" t="inlineStr">
        <is>
          <t>Sporting Behaviour [PE6.24]</t>
        </is>
      </c>
      <c r="D85" s="12" t="inlineStr">
        <is>
          <t>Describe the types of behaviour of performers in sport.</t>
        </is>
      </c>
      <c r="E85" s="12" t="inlineStr">
        <is>
          <t>d05be488-7394-4f2b-9491-8acd44092784</t>
        </is>
      </c>
    </row>
    <row r="86" ht="45" customHeight="1">
      <c r="A86" s="12" t="inlineStr">
        <is>
          <t>Physical Training</t>
        </is>
      </c>
      <c r="B86" s="12" t="inlineStr">
        <is>
          <t>Components of Fitness</t>
        </is>
      </c>
      <c r="C86" s="13" t="inlineStr">
        <is>
          <t>Diagnostic: Components of Fitness [PE30.06]</t>
        </is>
      </c>
      <c r="D86" s="12" t="inlineStr">
        <is>
          <t>Diagnostic for components of fitness topic.</t>
        </is>
      </c>
      <c r="E86" s="12" t="inlineStr">
        <is>
          <t>df081184-3097-4c7a-b433-2714206950da</t>
        </is>
      </c>
    </row>
    <row r="87" ht="45" customHeight="1">
      <c r="A87" s="12" t="inlineStr">
        <is>
          <t>Physical Training</t>
        </is>
      </c>
      <c r="B87" s="12" t="inlineStr">
        <is>
          <t>Components of Fitness</t>
        </is>
      </c>
      <c r="C87" s="13" t="inlineStr">
        <is>
          <t>The Relationship between Health &amp; Fitness [PE3.47]</t>
        </is>
      </c>
      <c r="D87" s="12" t="inlineStr">
        <is>
          <t>Describe the physical, mental and social reasons to participate in physical activity and how these can also have fitness benefits.</t>
        </is>
      </c>
      <c r="E87" s="12" t="inlineStr">
        <is>
          <t>adc95cd7-69e3-4d96-82d3-b300d1039452</t>
        </is>
      </c>
    </row>
    <row r="88" ht="45" customHeight="1">
      <c r="A88" s="12" t="inlineStr">
        <is>
          <t>Physical Training</t>
        </is>
      </c>
      <c r="B88" s="12" t="inlineStr">
        <is>
          <t>Components of Fitness</t>
        </is>
      </c>
      <c r="C88" s="13" t="inlineStr">
        <is>
          <t>Health &amp; Skill-related Fitness [PE3.48]</t>
        </is>
      </c>
      <c r="D88" s="12" t="inlineStr">
        <is>
          <t>Define the components of fitness and apply them to practical examples.</t>
        </is>
      </c>
      <c r="E88" s="12" t="inlineStr">
        <is>
          <t>4465686f-c65a-4583-9680-3d06c7543734</t>
        </is>
      </c>
    </row>
    <row r="89" ht="45" customHeight="1">
      <c r="A89" s="12" t="inlineStr">
        <is>
          <t>Physical Training</t>
        </is>
      </c>
      <c r="B89" s="12" t="inlineStr">
        <is>
          <t>Components of Fitness</t>
        </is>
      </c>
      <c r="C89" s="13" t="inlineStr">
        <is>
          <t>Cardiovascular Endurance (Aerobic Power) [PE3.49]</t>
        </is>
      </c>
      <c r="D89" s="12" t="inlineStr">
        <is>
          <t>Define cardiovascular endurance and suggest why it is important for different sports performers. Explain how cardiovascular endurance can be measured by the multistage fitness test and Harvard step test,</t>
        </is>
      </c>
      <c r="E89" s="12" t="inlineStr">
        <is>
          <t>f5f13210-a933-4720-bcfd-38d2c943cbb7</t>
        </is>
      </c>
    </row>
    <row r="90" ht="45" customHeight="1">
      <c r="A90" s="12" t="inlineStr">
        <is>
          <t>Physical Training</t>
        </is>
      </c>
      <c r="B90" s="12" t="inlineStr">
        <is>
          <t>Components of Fitness</t>
        </is>
      </c>
      <c r="C90" s="13" t="inlineStr">
        <is>
          <t>Muscular Endurance [PE3.50]</t>
        </is>
      </c>
      <c r="D90" s="12" t="inlineStr">
        <is>
          <t>Define muscular endurance and suggest why it is important for different sports performers. 
Explain how muscular endurance can be measured using the 1 minute sit-up test and 1 minute press-up test.</t>
        </is>
      </c>
      <c r="E90" s="12" t="inlineStr">
        <is>
          <t>7d70cd90-62cb-437d-9c1c-2f239fda3de4</t>
        </is>
      </c>
    </row>
    <row r="91" ht="45" customHeight="1">
      <c r="A91" s="12" t="inlineStr">
        <is>
          <t>Physical Training</t>
        </is>
      </c>
      <c r="B91" s="12" t="inlineStr">
        <is>
          <t>Components of Fitness</t>
        </is>
      </c>
      <c r="C91" s="13" t="inlineStr">
        <is>
          <t>Strength (Maximal, Static, Dynamic and Explosive) [PE3.04]</t>
        </is>
      </c>
      <c r="D91" s="12" t="inlineStr">
        <is>
          <t>Define different types of strength and suggest why they are important for different sports performers. 
Explain how strength can be measured using a fitness test.</t>
        </is>
      </c>
      <c r="E91" s="12" t="inlineStr">
        <is>
          <t>1f9b22cd-de3a-4e13-ae72-2c2872ffbddc</t>
        </is>
      </c>
    </row>
    <row r="92" ht="45" customHeight="1">
      <c r="A92" s="12" t="inlineStr">
        <is>
          <t>Physical Training</t>
        </is>
      </c>
      <c r="B92" s="12" t="inlineStr">
        <is>
          <t>Components of Fitness</t>
        </is>
      </c>
      <c r="C92" s="13" t="inlineStr">
        <is>
          <t>Power/Explosive Strength [PE3.05]</t>
        </is>
      </c>
      <c r="D92" s="12" t="inlineStr">
        <is>
          <t>Define power and suggest why it is important to different sports performers. Describe how to test power and analyse the practicality, validity and reliability of the test.</t>
        </is>
      </c>
      <c r="E92" s="12" t="inlineStr">
        <is>
          <t>a303a225-9b87-4ae8-bdc3-00267d076527</t>
        </is>
      </c>
    </row>
    <row r="93" ht="45" customHeight="1">
      <c r="A93" s="12" t="inlineStr">
        <is>
          <t>Physical Training</t>
        </is>
      </c>
      <c r="B93" s="12" t="inlineStr">
        <is>
          <t>Components of Fitness</t>
        </is>
      </c>
      <c r="C93" s="13" t="inlineStr">
        <is>
          <t>Flexibility [PE3.06]</t>
        </is>
      </c>
      <c r="D93" s="12" t="inlineStr">
        <is>
          <t>Define flexibility and suggest why it is important for different sports performers. 
Explain how flexibility can be measured using a fitness test.</t>
        </is>
      </c>
      <c r="E93" s="12" t="inlineStr">
        <is>
          <t>8db98d3d-0b78-4bc6-932b-bbbead155cee</t>
        </is>
      </c>
    </row>
    <row r="94" ht="45" customHeight="1">
      <c r="A94" s="12" t="inlineStr">
        <is>
          <t>Physical Training</t>
        </is>
      </c>
      <c r="B94" s="12" t="inlineStr">
        <is>
          <t>Components of Fitness</t>
        </is>
      </c>
      <c r="C94" s="13" t="inlineStr">
        <is>
          <t>Speed [PE3.07]</t>
        </is>
      </c>
      <c r="D94" s="12" t="inlineStr">
        <is>
          <t>Define speed and suggest why it is important for different sports performers. 
Explain how speed can be measured using a fitness test.</t>
        </is>
      </c>
      <c r="E94" s="12" t="inlineStr">
        <is>
          <t>46663607-55f7-40d7-9892-a145b83a0a49</t>
        </is>
      </c>
    </row>
    <row r="95" ht="45" customHeight="1">
      <c r="A95" s="12" t="inlineStr">
        <is>
          <t>Physical Training</t>
        </is>
      </c>
      <c r="B95" s="12" t="inlineStr">
        <is>
          <t>Components of Fitness</t>
        </is>
      </c>
      <c r="C95" s="13" t="inlineStr">
        <is>
          <t>Agility [PE3.08]</t>
        </is>
      </c>
      <c r="D95" s="12" t="inlineStr">
        <is>
          <t>Define agility and suggest why it is important for different sports performers. 
Explain how agility can be measured using a fitness test.</t>
        </is>
      </c>
      <c r="E95" s="12" t="inlineStr">
        <is>
          <t>db26e174-a80e-4738-b359-1ab19e6fec2e</t>
        </is>
      </c>
    </row>
    <row r="96" ht="45" customHeight="1">
      <c r="A96" s="12" t="inlineStr">
        <is>
          <t>Physical Training</t>
        </is>
      </c>
      <c r="B96" s="12" t="inlineStr">
        <is>
          <t>Components of Fitness</t>
        </is>
      </c>
      <c r="C96" s="13" t="inlineStr">
        <is>
          <t>Balance [PE3.09]</t>
        </is>
      </c>
      <c r="D96" s="12" t="inlineStr">
        <is>
          <t>Define balance and suggest why it is important for different sports performers. 
Explain how balance can be measured using a fitness test.</t>
        </is>
      </c>
      <c r="E96" s="12" t="inlineStr">
        <is>
          <t>3a12be51-fc39-4e7a-b850-a62ca8971796</t>
        </is>
      </c>
    </row>
    <row r="97" ht="45" customHeight="1">
      <c r="A97" s="12" t="inlineStr">
        <is>
          <t>Physical Training</t>
        </is>
      </c>
      <c r="B97" s="12" t="inlineStr">
        <is>
          <t>Components of Fitness</t>
        </is>
      </c>
      <c r="C97" s="13" t="inlineStr">
        <is>
          <t>Coordination [PE3.10]</t>
        </is>
      </c>
      <c r="D97" s="12" t="inlineStr">
        <is>
          <t>Define coordination and suggest why it is important for different sports performers. 
Explain how coordination can be measured using a fitness test.</t>
        </is>
      </c>
      <c r="E97" s="12" t="inlineStr">
        <is>
          <t>bed233e2-55c0-4ceb-b9f6-ba3134cc85a8</t>
        </is>
      </c>
    </row>
    <row r="98" ht="45" customHeight="1">
      <c r="A98" s="12" t="inlineStr">
        <is>
          <t>Physical Training</t>
        </is>
      </c>
      <c r="B98" s="12" t="inlineStr">
        <is>
          <t>Components of Fitness</t>
        </is>
      </c>
      <c r="C98" s="13" t="inlineStr">
        <is>
          <t>Reaction Time [PE3.11]</t>
        </is>
      </c>
      <c r="D98" s="12" t="inlineStr">
        <is>
          <t>Define reaction time and suggest why it is important for different sports performers. 
Explain how reaction time can be measured using a fitness test.</t>
        </is>
      </c>
      <c r="E98" s="12" t="inlineStr">
        <is>
          <t>082ab0ec-0212-413a-a926-8820c126b216</t>
        </is>
      </c>
    </row>
    <row r="99" ht="45" customHeight="1">
      <c r="A99" s="12" t="inlineStr">
        <is>
          <t>Physical Training</t>
        </is>
      </c>
      <c r="B99" s="12" t="inlineStr">
        <is>
          <t>Components of Fitness</t>
        </is>
      </c>
      <c r="C99" s="13" t="inlineStr">
        <is>
          <t>Supplementary: Body Composition [PE3.12]</t>
        </is>
      </c>
      <c r="D99" s="12" t="inlineStr">
        <is>
          <t>Define body composition and suggest why it is important for different sports performers. Explain how body composition can be measured using different tests.</t>
        </is>
      </c>
      <c r="E99" s="12" t="inlineStr">
        <is>
          <t>36591815-1a51-45c5-a32c-2ce8eda4ada0</t>
        </is>
      </c>
    </row>
    <row r="100" ht="45" customHeight="1">
      <c r="A100" s="12" t="inlineStr">
        <is>
          <t>Physical Training</t>
        </is>
      </c>
      <c r="B100" s="12" t="inlineStr">
        <is>
          <t>Components of Fitness</t>
        </is>
      </c>
      <c r="C100" s="13" t="inlineStr">
        <is>
          <t>Summary: Fitness Tests [PE3.51]</t>
        </is>
      </c>
      <c r="D100" s="12" t="inlineStr">
        <is>
          <t>Describe all of the fitness tests and understand which component of fitness they measure.</t>
        </is>
      </c>
      <c r="E100" s="12" t="inlineStr">
        <is>
          <t>00dc6de7-c2e8-468c-b39a-8cd518e6cca2</t>
        </is>
      </c>
    </row>
    <row r="101" ht="45" customHeight="1">
      <c r="A101" s="12" t="inlineStr">
        <is>
          <t>Physical Training</t>
        </is>
      </c>
      <c r="B101" s="12" t="inlineStr">
        <is>
          <t>Components of Fitness</t>
        </is>
      </c>
      <c r="C101" s="13" t="inlineStr">
        <is>
          <t>Benefits &amp; Limitations of Fitness Tests [PE3.15]</t>
        </is>
      </c>
      <c r="D101" s="12" t="inlineStr">
        <is>
          <t xml:space="preserve">Explain the reasons why fitness tests are used. Evaluate the limitations of fitness testing. </t>
        </is>
      </c>
      <c r="E101" s="12" t="inlineStr">
        <is>
          <t>c7ba8fdc-ca30-4526-af88-df4fcdf7dcde</t>
        </is>
      </c>
    </row>
    <row r="102" ht="45" customHeight="1">
      <c r="A102" s="12" t="inlineStr">
        <is>
          <t>Physical Training</t>
        </is>
      </c>
      <c r="B102" s="12" t="inlineStr">
        <is>
          <t>Components of Fitness</t>
        </is>
      </c>
      <c r="C102" s="13" t="inlineStr">
        <is>
          <t>Recording Fitness Test Data [PE3.16]</t>
        </is>
      </c>
      <c r="D102" s="12" t="inlineStr">
        <is>
          <t>Describe the units fitness test data is measured in and understand the difference between qualitative data and quantitative data.</t>
        </is>
      </c>
      <c r="E102" s="12" t="inlineStr">
        <is>
          <t>4c5ae980-ae4d-4717-8d59-d530532a66fd</t>
        </is>
      </c>
    </row>
    <row r="103" ht="45" customHeight="1">
      <c r="A103" s="12" t="inlineStr">
        <is>
          <t>Physical Training</t>
        </is>
      </c>
      <c r="B103" s="12" t="inlineStr">
        <is>
          <t>Components of Fitness</t>
        </is>
      </c>
      <c r="C103" s="13" t="inlineStr">
        <is>
          <t>Recall: Components of Fitness [PER.05]</t>
        </is>
      </c>
      <c r="D103" s="12" t="inlineStr">
        <is>
          <t>Define the components of fitness and apply them to practical examples.</t>
        </is>
      </c>
      <c r="E103" s="12" t="inlineStr">
        <is>
          <t>acb7cc93-922c-4672-8321-58896c2d3e9e</t>
        </is>
      </c>
    </row>
    <row r="104" ht="45" customHeight="1">
      <c r="A104" s="12" t="inlineStr">
        <is>
          <t>Physical Training</t>
        </is>
      </c>
      <c r="B104" s="12" t="inlineStr">
        <is>
          <t>Optimising Training &amp; Preventing Injury</t>
        </is>
      </c>
      <c r="C104" s="13" t="inlineStr">
        <is>
          <t>Diagnostic: Optimising Training &amp; Preventing Injury [PE30.08]</t>
        </is>
      </c>
      <c r="D104" s="12" t="inlineStr">
        <is>
          <t>Diagnostic for optimising training and preventing injuries.</t>
        </is>
      </c>
      <c r="E104" s="12" t="inlineStr">
        <is>
          <t>093e61c6-48e8-4480-a462-93f4a9ee78f4</t>
        </is>
      </c>
    </row>
    <row r="105" ht="45" customHeight="1">
      <c r="A105" s="12" t="inlineStr">
        <is>
          <t>Physical Training</t>
        </is>
      </c>
      <c r="B105" s="12" t="inlineStr">
        <is>
          <t>Optimising Training &amp; Preventing Injury</t>
        </is>
      </c>
      <c r="C105" s="13" t="inlineStr">
        <is>
          <t>Preventing Injury [PE3.56]</t>
        </is>
      </c>
      <c r="D105" s="12" t="inlineStr">
        <is>
          <t xml:space="preserve">Discuss the safety principles when training. Describe how and why warm-up and cool-down is important. </t>
        </is>
      </c>
      <c r="E105" s="12" t="inlineStr">
        <is>
          <t>339725ca-0480-4b6d-85fc-136bdd803f78</t>
        </is>
      </c>
    </row>
    <row r="106" ht="45" customHeight="1">
      <c r="A106" s="12" t="inlineStr">
        <is>
          <t>Physical Training</t>
        </is>
      </c>
      <c r="B106" s="12" t="inlineStr">
        <is>
          <t>Optimising Training &amp; Preventing Injury</t>
        </is>
      </c>
      <c r="C106" s="13" t="inlineStr">
        <is>
          <t>Sport Specific Injuries [PE3.57]</t>
        </is>
      </c>
      <c r="D106" s="12" t="inlineStr">
        <is>
          <t>Explain specific injuries that are likely to occur in sport including; concussion, fractures, dislocation, sprain, strain, tennis elbow, golfer's elbow and abrasions.</t>
        </is>
      </c>
      <c r="E106" s="12" t="inlineStr">
        <is>
          <t>75c2335a-f0db-432e-ba86-74e1cbc66ce3</t>
        </is>
      </c>
    </row>
    <row r="107" ht="45" customHeight="1">
      <c r="A107" s="12" t="inlineStr">
        <is>
          <t>Physical Training</t>
        </is>
      </c>
      <c r="B107" s="12" t="inlineStr">
        <is>
          <t>Optimising Training &amp; Preventing Injury</t>
        </is>
      </c>
      <c r="C107" s="13" t="inlineStr">
        <is>
          <t>RICE [PE3.58]</t>
        </is>
      </c>
      <c r="D107" s="12" t="inlineStr">
        <is>
          <t>Describe the RICE procedure following an injury.</t>
        </is>
      </c>
      <c r="E107" s="12" t="inlineStr">
        <is>
          <t>3a0ad6d2-4afa-48b3-9e1f-259a0ce95fdc</t>
        </is>
      </c>
    </row>
    <row r="108" ht="45" customHeight="1">
      <c r="A108" s="12" t="inlineStr">
        <is>
          <t>Physical Training</t>
        </is>
      </c>
      <c r="B108" s="12" t="inlineStr">
        <is>
          <t>Optimising Training &amp; Preventing Injury</t>
        </is>
      </c>
      <c r="C108" s="13" t="inlineStr">
        <is>
          <t>Warm Up [PE3.37]</t>
        </is>
      </c>
      <c r="D108" s="12" t="inlineStr">
        <is>
          <t>Describe the elements of a warm up and explain why each is important for practical performance.</t>
        </is>
      </c>
      <c r="E108" s="12" t="inlineStr">
        <is>
          <t>ada135ea-40d0-45de-bbb9-4fc64d125cef</t>
        </is>
      </c>
    </row>
    <row r="109" ht="45" customHeight="1">
      <c r="A109" s="12" t="inlineStr">
        <is>
          <t>Physical Training</t>
        </is>
      </c>
      <c r="B109" s="12" t="inlineStr">
        <is>
          <t>Optimising Training &amp; Preventing Injury</t>
        </is>
      </c>
      <c r="C109" s="13" t="inlineStr">
        <is>
          <t>Cool Down [PE3.38]</t>
        </is>
      </c>
      <c r="D109" s="12" t="inlineStr">
        <is>
          <t>Describe the elements of a cool down and explain why each is important for practical performance.</t>
        </is>
      </c>
      <c r="E109" s="12" t="inlineStr">
        <is>
          <t>439dc4b2-96cf-4873-a32a-02e372badd84</t>
        </is>
      </c>
    </row>
    <row r="110" ht="45" customHeight="1">
      <c r="A110" s="12" t="inlineStr">
        <is>
          <t>Physical Training</t>
        </is>
      </c>
      <c r="B110" s="12" t="inlineStr">
        <is>
          <t>Optimising Training &amp; Preventing Injury</t>
        </is>
      </c>
      <c r="C110" s="13" t="inlineStr">
        <is>
          <t>Summary: Warm Up &amp; Cool Down [PE3.39]</t>
        </is>
      </c>
      <c r="D110" s="12" t="inlineStr">
        <is>
          <t>Describe the elements of a  warm up and cool down and explain why each is important for practical performance.</t>
        </is>
      </c>
      <c r="E110" s="12" t="inlineStr">
        <is>
          <t>8c07f759-069f-45f2-9f61-a7ff5eb47ce1</t>
        </is>
      </c>
    </row>
    <row r="111" ht="45" customHeight="1">
      <c r="A111" s="12" t="inlineStr">
        <is>
          <t>Physical Training</t>
        </is>
      </c>
      <c r="B111" s="12" t="inlineStr">
        <is>
          <t>Principles of Training</t>
        </is>
      </c>
      <c r="C111" s="13" t="inlineStr">
        <is>
          <t>Diagnostic: Principles of Training [PE30.07]</t>
        </is>
      </c>
      <c r="D111" s="12" t="inlineStr">
        <is>
          <t>Diagnostic for the principles of training topics.</t>
        </is>
      </c>
      <c r="E111" s="12" t="inlineStr">
        <is>
          <t>d584a8f3-9693-43cd-9921-e0d7f587c41d</t>
        </is>
      </c>
    </row>
    <row r="112" ht="45" customHeight="1">
      <c r="A112" s="12" t="inlineStr">
        <is>
          <t>Physical Training</t>
        </is>
      </c>
      <c r="B112" s="12" t="inlineStr">
        <is>
          <t>Principles of Training</t>
        </is>
      </c>
      <c r="C112" s="13" t="inlineStr">
        <is>
          <t>Principles of Training  [PE3.52]</t>
        </is>
      </c>
      <c r="D112" s="12" t="inlineStr">
        <is>
          <t>Explain the key principles of training including specificity, progressive overload, reversibility, overtraining, rest &amp; recovery, frequency, intensity, time and type.</t>
        </is>
      </c>
      <c r="E112" s="12" t="inlineStr">
        <is>
          <t>af1168d1-6c5a-413a-beab-09005e672019</t>
        </is>
      </c>
    </row>
    <row r="113" ht="45" customHeight="1">
      <c r="A113" s="12" t="inlineStr">
        <is>
          <t>Physical Training</t>
        </is>
      </c>
      <c r="B113" s="12" t="inlineStr">
        <is>
          <t>Principles of Training</t>
        </is>
      </c>
      <c r="C113" s="13" t="inlineStr">
        <is>
          <t>Applying Principles of Training [PE3.53]</t>
        </is>
      </c>
      <c r="D113" s="12" t="inlineStr">
        <is>
          <t>Apply the principles of training to a training programme. (ISPOROR FITT)</t>
        </is>
      </c>
      <c r="E113" s="12" t="inlineStr">
        <is>
          <t>09fbb059-4b8b-4339-a723-aa1388a1c7dc</t>
        </is>
      </c>
    </row>
    <row r="114" ht="45" customHeight="1">
      <c r="A114" s="12" t="inlineStr">
        <is>
          <t>Physical Training</t>
        </is>
      </c>
      <c r="B114" s="12" t="inlineStr">
        <is>
          <t>Principles of Training</t>
        </is>
      </c>
      <c r="C114" s="13" t="inlineStr">
        <is>
          <t>Circuit Training [PE3.61]</t>
        </is>
      </c>
      <c r="D114" s="12" t="inlineStr">
        <is>
          <t xml:space="preserve">Describe the purpose of circuit training. Discuss the advantages and disadvantages of circuit training. </t>
        </is>
      </c>
      <c r="E114" s="12" t="inlineStr">
        <is>
          <t>f7db9abb-77b2-4464-9e8e-81e2c311012a</t>
        </is>
      </c>
    </row>
    <row r="115" ht="45" customHeight="1">
      <c r="A115" s="12" t="inlineStr">
        <is>
          <t>Physical Training</t>
        </is>
      </c>
      <c r="B115" s="12" t="inlineStr">
        <is>
          <t>Principles of Training</t>
        </is>
      </c>
      <c r="C115" s="13" t="inlineStr">
        <is>
          <t>Continuous Training [PE3.62]</t>
        </is>
      </c>
      <c r="D115" s="12" t="inlineStr">
        <is>
          <t xml:space="preserve">Describe the purpose of continuous training. Discuss the advantages and disadvantages of continuous training. </t>
        </is>
      </c>
      <c r="E115" s="12" t="inlineStr">
        <is>
          <t>5048ba22-6d3f-4be5-afc5-55a32164e3be</t>
        </is>
      </c>
    </row>
    <row r="116" ht="45" customHeight="1">
      <c r="A116" s="12" t="inlineStr">
        <is>
          <t>Physical Training</t>
        </is>
      </c>
      <c r="B116" s="12" t="inlineStr">
        <is>
          <t>Principles of Training</t>
        </is>
      </c>
      <c r="C116" s="13" t="inlineStr">
        <is>
          <t>Fartlek Training [PE3.21]</t>
        </is>
      </c>
      <c r="D116" s="12" t="inlineStr">
        <is>
          <t>Describe the purpose of fartlek training. Discuss the advantages and disadvantages of fartlek training.</t>
        </is>
      </c>
      <c r="E116" s="12" t="inlineStr">
        <is>
          <t>25d91e1e-651e-47fa-b1fa-3c19c8ad3582</t>
        </is>
      </c>
    </row>
    <row r="117" ht="45" customHeight="1">
      <c r="A117" s="12" t="inlineStr">
        <is>
          <t>Physical Training</t>
        </is>
      </c>
      <c r="B117" s="12" t="inlineStr">
        <is>
          <t>Principles of Training</t>
        </is>
      </c>
      <c r="C117" s="13" t="inlineStr">
        <is>
          <t>Interval Training &amp; HIIT [PE3.63]</t>
        </is>
      </c>
      <c r="D117" s="12" t="inlineStr">
        <is>
          <t>Describe the purpose of interval and High-Intensity Interval Training (HIIT). Discuss the advantages and disadvantages of interval and HIIT training.</t>
        </is>
      </c>
      <c r="E117" s="12" t="inlineStr">
        <is>
          <t>0f3ef2a6-0d74-4810-b0b8-bd5c4e2e03d3</t>
        </is>
      </c>
    </row>
    <row r="118" ht="45" customHeight="1">
      <c r="A118" s="12" t="inlineStr">
        <is>
          <t>Physical Training</t>
        </is>
      </c>
      <c r="B118" s="12" t="inlineStr">
        <is>
          <t>Principles of Training</t>
        </is>
      </c>
      <c r="C118" s="13" t="inlineStr">
        <is>
          <t>Static Stretching [PE3.64]</t>
        </is>
      </c>
      <c r="D118" s="12" t="inlineStr">
        <is>
          <t>Describe the purpose of static stretching. Discuss the advantages and disadvantages of static stretching.</t>
        </is>
      </c>
      <c r="E118" s="12" t="inlineStr">
        <is>
          <t>4faba582-061d-4db0-81e0-dd3aac611566</t>
        </is>
      </c>
    </row>
    <row r="119" ht="45" customHeight="1">
      <c r="A119" s="12" t="inlineStr">
        <is>
          <t>Physical Training</t>
        </is>
      </c>
      <c r="B119" s="12" t="inlineStr">
        <is>
          <t>Principles of Training</t>
        </is>
      </c>
      <c r="C119" s="13" t="inlineStr">
        <is>
          <t>Weight Training [PE3.65]</t>
        </is>
      </c>
      <c r="D119" s="12" t="inlineStr">
        <is>
          <t>Describe the purpose of weight training. Discuss the advantages and disadvantages of weight training.</t>
        </is>
      </c>
      <c r="E119" s="12" t="inlineStr">
        <is>
          <t>6869ec78-8f31-4ad7-a778-e111f5560a7c</t>
        </is>
      </c>
    </row>
    <row r="120" ht="45" customHeight="1">
      <c r="A120" s="12" t="inlineStr">
        <is>
          <t>Physical Training</t>
        </is>
      </c>
      <c r="B120" s="12" t="inlineStr">
        <is>
          <t>Principles of Training</t>
        </is>
      </c>
      <c r="C120" s="13" t="inlineStr">
        <is>
          <t>Plyometric Training [PE3.66]</t>
        </is>
      </c>
      <c r="D120" s="12" t="inlineStr">
        <is>
          <t>Describe the purpose plyometric training. Discuss the advantages and disadvantages of plyometric training.</t>
        </is>
      </c>
      <c r="E120" s="12" t="inlineStr">
        <is>
          <t>1ef31d31-4373-4818-b430-aaf5d8c639ac</t>
        </is>
      </c>
    </row>
    <row r="121" ht="45" customHeight="1">
      <c r="A121" s="12" t="inlineStr">
        <is>
          <t>Physical Training</t>
        </is>
      </c>
      <c r="B121" s="12" t="inlineStr">
        <is>
          <t>Principles of Training</t>
        </is>
      </c>
      <c r="C121" s="13" t="inlineStr">
        <is>
          <t>Summary: Types of Training Methods [PE3.26]</t>
        </is>
      </c>
      <c r="D121" s="12" t="inlineStr">
        <is>
          <t>Summarise the methods of training and identify the advantages and disadvantages of each.</t>
        </is>
      </c>
      <c r="E121" s="12" t="inlineStr">
        <is>
          <t>5f7361ab-25e9-4d4e-bfd1-cc3eb73ca864</t>
        </is>
      </c>
    </row>
    <row r="122" ht="45" customHeight="1">
      <c r="A122" s="12" t="inlineStr">
        <is>
          <t>Physical Training</t>
        </is>
      </c>
      <c r="B122" s="12" t="inlineStr">
        <is>
          <t>Principles of Training</t>
        </is>
      </c>
      <c r="C122" s="13" t="inlineStr">
        <is>
          <t>Factors Affecting Training Methods &amp; Intensity [PE3.54]</t>
        </is>
      </c>
      <c r="D122" s="12" t="inlineStr">
        <is>
          <t>Describe the factors that could affect which training method may be used and the intensity an athlete may train at.</t>
        </is>
      </c>
      <c r="E122" s="12" t="inlineStr">
        <is>
          <t>d3bdb91a-6d3b-4e30-b9e3-723ddf1e86e9</t>
        </is>
      </c>
    </row>
    <row r="123" ht="45" customHeight="1">
      <c r="A123" s="12" t="inlineStr">
        <is>
          <t>Physical Training</t>
        </is>
      </c>
      <c r="B123" s="12" t="inlineStr">
        <is>
          <t>Principles of Training</t>
        </is>
      </c>
      <c r="C123" s="13" t="inlineStr">
        <is>
          <t>Calculating Training Intensities [PE3.27]</t>
        </is>
      </c>
      <c r="D123" s="12" t="inlineStr">
        <is>
          <t>Define training thresholds. Calculate the aerobic/anaerobic training zone. Use one rep max to plan intensity of weight training.</t>
        </is>
      </c>
      <c r="E123" s="12" t="inlineStr">
        <is>
          <t>19036a62-1517-472f-b799-156c9a1ef54b</t>
        </is>
      </c>
    </row>
    <row r="124" ht="45" customHeight="1">
      <c r="A124" s="12" t="inlineStr">
        <is>
          <t>Physical Training</t>
        </is>
      </c>
      <c r="B124" s="12" t="inlineStr">
        <is>
          <t>Principles of Training</t>
        </is>
      </c>
      <c r="C124" s="13" t="inlineStr">
        <is>
          <t>Recall: Fitness Tests [PER.06]</t>
        </is>
      </c>
      <c r="D124" s="12" t="inlineStr">
        <is>
          <t>Describe all of the fitness tests and understand which component of fitness they measure.</t>
        </is>
      </c>
      <c r="E124" s="12" t="inlineStr">
        <is>
          <t>f0a60040-079d-4766-86ec-ab6ea768dc68</t>
        </is>
      </c>
    </row>
    <row r="125" ht="45" customHeight="1">
      <c r="A125" s="12" t="inlineStr">
        <is>
          <t>Physical Training</t>
        </is>
      </c>
      <c r="B125" s="12" t="inlineStr">
        <is>
          <t>Principles of Training</t>
        </is>
      </c>
      <c r="C125" s="13" t="inlineStr">
        <is>
          <t>Recall: Types of Training Methods [PER.07]</t>
        </is>
      </c>
      <c r="D125" s="12" t="inlineStr">
        <is>
          <t>Summarise the methods of training and identify the advantages and disadvantages of each.</t>
        </is>
      </c>
      <c r="E125" s="12" t="inlineStr">
        <is>
          <t>861b537f-ec5b-4c85-b21e-5b1776a19f34</t>
        </is>
      </c>
    </row>
    <row r="126" ht="45" customHeight="1">
      <c r="A126" s="12" t="inlineStr">
        <is>
          <t>Health, Fitness &amp; Wellbeing</t>
        </is>
      </c>
      <c r="B126" s="12" t="inlineStr">
        <is>
          <t>Healthy Lifestyle</t>
        </is>
      </c>
      <c r="C126" s="13" t="inlineStr">
        <is>
          <t>Diagnostic: Healthy Lifestyle [PE30.09]</t>
        </is>
      </c>
      <c r="D126" s="12" t="inlineStr">
        <is>
          <t>This diagnostic covers healthy lifestyle topics.</t>
        </is>
      </c>
      <c r="E126" s="12" t="inlineStr">
        <is>
          <t>93475af0-a5da-431e-aa18-8f824d7f178f</t>
        </is>
      </c>
    </row>
    <row r="127" ht="45" customHeight="1">
      <c r="A127" s="12" t="inlineStr">
        <is>
          <t>Health, Fitness &amp; Wellbeing</t>
        </is>
      </c>
      <c r="B127" s="12" t="inlineStr">
        <is>
          <t>Healthy Lifestyle</t>
        </is>
      </c>
      <c r="C127" s="13" t="inlineStr">
        <is>
          <t>Reasons to Participate in Physical Activity [PE7.08]</t>
        </is>
      </c>
      <c r="D127" s="12" t="inlineStr">
        <is>
          <t>Describe the physical, mental and social reasons to participate in physical activity and how these can also have fitness benefits.</t>
        </is>
      </c>
      <c r="E127" s="12" t="inlineStr">
        <is>
          <t>e60216d0-93cc-489f-86ea-ee0fe069dbf6</t>
        </is>
      </c>
    </row>
    <row r="128" ht="45" customHeight="1">
      <c r="A128" s="12" t="inlineStr">
        <is>
          <t>Health, Fitness &amp; Wellbeing</t>
        </is>
      </c>
      <c r="B128" s="12" t="inlineStr">
        <is>
          <t>Healthy Lifestyle</t>
        </is>
      </c>
      <c r="C128" s="13" t="inlineStr">
        <is>
          <t>Consequences of Sedentary Lifestyle [PE7.02]</t>
        </is>
      </c>
      <c r="D128" s="12" t="inlineStr">
        <is>
          <t>Describe a sedentary lifestyle and the physical and mental consequences of leading this type of lifestyle.</t>
        </is>
      </c>
      <c r="E128" s="12" t="inlineStr">
        <is>
          <t>f9c9784c-15dd-4731-9168-fab468697b9d</t>
        </is>
      </c>
    </row>
    <row r="129" ht="45" customHeight="1">
      <c r="A129" s="12" t="inlineStr">
        <is>
          <t>Health, Fitness &amp; Wellbeing</t>
        </is>
      </c>
      <c r="B129" s="12" t="inlineStr">
        <is>
          <t>Healthy Lifestyle</t>
        </is>
      </c>
      <c r="C129" s="13" t="inlineStr">
        <is>
          <t>Diet, Exercise, Obesity &amp; Disease [PE7.03]</t>
        </is>
      </c>
      <c r="D129" s="12" t="inlineStr">
        <is>
          <t>Describe the effect of diet, exercise and obesity on the incidence of non-communicable disease.</t>
        </is>
      </c>
      <c r="E129" s="12" t="inlineStr">
        <is>
          <t>5793c77d-47c6-4777-99c5-cb71e67815d4</t>
        </is>
      </c>
    </row>
    <row r="130" ht="45" customHeight="1">
      <c r="A130" s="12" t="inlineStr">
        <is>
          <t>Health, Fitness &amp; Wellbeing</t>
        </is>
      </c>
      <c r="B130" s="12" t="inlineStr">
        <is>
          <t>Healthy Lifestyle</t>
        </is>
      </c>
      <c r="C130" s="13" t="inlineStr">
        <is>
          <t>Energy Use [PE7.05]</t>
        </is>
      </c>
      <c r="D130" s="12" t="inlineStr">
        <is>
          <t>Describe the recommended calorie intake for males and females and identify factors that can affect this.</t>
        </is>
      </c>
      <c r="E130" s="12" t="inlineStr">
        <is>
          <t>ac773a6d-0aab-414f-a9b9-fd329cd1bb4b</t>
        </is>
      </c>
    </row>
    <row r="131" ht="45" customHeight="1">
      <c r="A131" s="12" t="inlineStr">
        <is>
          <t>Health, Fitness &amp; Wellbeing</t>
        </is>
      </c>
      <c r="B131" s="12" t="inlineStr">
        <is>
          <t>Healthy Lifestyle</t>
        </is>
      </c>
      <c r="C131" s="13" t="inlineStr">
        <is>
          <t>Healthy Diet [BI2.06]</t>
        </is>
      </c>
      <c r="D131" s="12" t="inlineStr">
        <is>
          <t>Describe the main components of a healthy human diet and explain why these components are needed.</t>
        </is>
      </c>
      <c r="E131" s="12" t="inlineStr">
        <is>
          <t>21b4cc98-d3e0-427f-8a6a-7ee3a6436710</t>
        </is>
      </c>
    </row>
    <row r="132" ht="45" customHeight="1">
      <c r="A132" s="12" t="inlineStr">
        <is>
          <t>Health, Fitness &amp; Wellbeing</t>
        </is>
      </c>
      <c r="B132" s="12" t="inlineStr">
        <is>
          <t>Healthy Lifestyle</t>
        </is>
      </c>
      <c r="C132" s="13" t="inlineStr">
        <is>
          <t>Balanced Diet : Sporting Examples [PE7.06]</t>
        </is>
      </c>
      <c r="D132" s="12" t="inlineStr">
        <is>
          <t>Describe the role of macronutrients and micronutrients and how they can be used to aid sports performance as a whole as well as for specific athletes.</t>
        </is>
      </c>
      <c r="E132" s="12" t="inlineStr">
        <is>
          <t>62a7b8fa-9ccb-4595-8e04-2963bb42ff6d</t>
        </is>
      </c>
    </row>
    <row r="133" ht="45" customHeight="1">
      <c r="A133" s="12" t="inlineStr">
        <is>
          <t>Health, Fitness &amp; Wellbeing</t>
        </is>
      </c>
      <c r="B133" s="12" t="inlineStr">
        <is>
          <t>Healthy Lifestyle</t>
        </is>
      </c>
      <c r="C133" s="13" t="inlineStr">
        <is>
          <t>Hydration [PE7.07]</t>
        </is>
      </c>
      <c r="D133" s="12" t="inlineStr">
        <is>
          <t>Explain why hydration is important for sports performance.</t>
        </is>
      </c>
      <c r="E133" s="12" t="inlineStr">
        <is>
          <t>08a3bd64-d28d-4fda-9dc0-b9ba4649f3be</t>
        </is>
      </c>
    </row>
    <row r="134" ht="45" customHeight="1">
      <c r="A134" s="12" t="inlineStr">
        <is>
          <t>Health, Fitness &amp; Wellbeing</t>
        </is>
      </c>
      <c r="B134" s="12" t="inlineStr">
        <is>
          <t>Healthy Lifestyle</t>
        </is>
      </c>
      <c r="C134" s="13" t="inlineStr">
        <is>
          <t>Personal Exercise Programme (PEP): Summary [PE7.10]</t>
        </is>
      </c>
      <c r="D134" s="12" t="inlineStr">
        <is>
          <t>Summarise the elements of designing a personal exercise programme.</t>
        </is>
      </c>
      <c r="E134" s="12" t="inlineStr">
        <is>
          <t>f4416d37-be6c-419e-a445-371e1a762576</t>
        </is>
      </c>
    </row>
    <row r="135" ht="45" customHeight="1">
      <c r="A135" s="12" t="inlineStr">
        <is>
          <t>Health, Fitness &amp; Wellbeing</t>
        </is>
      </c>
      <c r="B135" s="12" t="inlineStr">
        <is>
          <t>Healthy Lifestyle</t>
        </is>
      </c>
      <c r="C135" s="13" t="inlineStr">
        <is>
          <t>Lifestyle Choices [PE7.11]</t>
        </is>
      </c>
      <c r="D135" s="12" t="inlineStr">
        <is>
          <t>Describe the lifestyle choices that may effect whether a person participates in physical activity and which physical activity they may be suited to.</t>
        </is>
      </c>
      <c r="E135" s="12" t="inlineStr">
        <is>
          <t>0eb3a908-d6db-4c5c-a74c-4d7445e1c9f9</t>
        </is>
      </c>
    </row>
    <row r="136" ht="45" customHeight="1">
      <c r="A136" s="12" t="inlineStr">
        <is>
          <t>Use of Data</t>
        </is>
      </c>
      <c r="B136" s="12" t="inlineStr">
        <is>
          <t>Tally Charts</t>
        </is>
      </c>
      <c r="C136" s="13" t="inlineStr">
        <is>
          <t>Tally Chart [MF48.03]</t>
        </is>
      </c>
      <c r="D136" s="12" t="inlineStr">
        <is>
          <t>This nugget has learning material and questions covering the topic of Tally Chart.</t>
        </is>
      </c>
      <c r="E136" s="12" t="inlineStr">
        <is>
          <t>3d56370e-de4e-42fe-b6ac-d8e3e8492612</t>
        </is>
      </c>
    </row>
    <row r="137" ht="45" customHeight="1">
      <c r="A137" s="12" t="inlineStr">
        <is>
          <t>Use of Data</t>
        </is>
      </c>
      <c r="B137" s="12" t="inlineStr">
        <is>
          <t>Tally Charts</t>
        </is>
      </c>
      <c r="C137" s="13" t="inlineStr">
        <is>
          <t>Grouped Tally Charts: Discrete and Continuous [MF48.07]</t>
        </is>
      </c>
      <c r="D137" s="12" t="inlineStr">
        <is>
          <t>This nugget has learning material and questions covering the topic of Grouped Tally Charts: Discrete and Continuous .</t>
        </is>
      </c>
      <c r="E137" s="12" t="inlineStr">
        <is>
          <t>c3a5054f-a7d4-4477-b140-bebf8f1062d6</t>
        </is>
      </c>
    </row>
    <row r="138" ht="45" customHeight="1">
      <c r="A138" s="12" t="inlineStr">
        <is>
          <t>Use of Data</t>
        </is>
      </c>
      <c r="B138" s="12" t="inlineStr">
        <is>
          <t>Bar Charts</t>
        </is>
      </c>
      <c r="C138" s="13" t="inlineStr">
        <is>
          <t>Bar Charts [MF50.04]</t>
        </is>
      </c>
      <c r="D138" s="12" t="inlineStr">
        <is>
          <t>This nugget has learning material and questions covering the topic of Bar Charts.</t>
        </is>
      </c>
      <c r="E138" s="12" t="inlineStr">
        <is>
          <t>b6c397fc-5a9f-4025-bf48-63a780bce147</t>
        </is>
      </c>
    </row>
    <row r="139" ht="45" customHeight="1">
      <c r="A139" s="12" t="inlineStr">
        <is>
          <t>Use of Data</t>
        </is>
      </c>
      <c r="B139" s="12" t="inlineStr">
        <is>
          <t>Bar Charts</t>
        </is>
      </c>
      <c r="C139" s="13" t="inlineStr">
        <is>
          <t>Multiple and Composite Bar Charts [MF50.05]</t>
        </is>
      </c>
      <c r="D139" s="12" t="inlineStr">
        <is>
          <t>This nugget has learning material and questions covering the topic of Multiple and Composite Bar Charts.</t>
        </is>
      </c>
      <c r="E139" s="12" t="inlineStr">
        <is>
          <t>65696649-a9bd-49df-a175-324ae53918a4</t>
        </is>
      </c>
    </row>
    <row r="140" ht="45" customHeight="1">
      <c r="A140" s="12" t="inlineStr">
        <is>
          <t>Use of Data</t>
        </is>
      </c>
      <c r="B140" s="12" t="inlineStr">
        <is>
          <t>Pie Charts</t>
        </is>
      </c>
      <c r="C140" s="13" t="inlineStr">
        <is>
          <t>Interpreting Pie Charts [MF50.11]</t>
        </is>
      </c>
      <c r="D140" s="12" t="inlineStr">
        <is>
          <t>This nugget has learning material and questions covering the topic of Interpreting Pie Charts.</t>
        </is>
      </c>
      <c r="E140" s="12" t="inlineStr">
        <is>
          <t>a5eb6701-0424-4f33-a243-37c62ea28c58</t>
        </is>
      </c>
    </row>
    <row r="141" ht="45" customHeight="1">
      <c r="A141" s="12" t="inlineStr">
        <is>
          <t>Use of Data</t>
        </is>
      </c>
      <c r="B141" s="12" t="inlineStr">
        <is>
          <t>Graphs</t>
        </is>
      </c>
      <c r="C141" s="13" t="inlineStr">
        <is>
          <t>Vertical Line Graphs [MF50.06]</t>
        </is>
      </c>
      <c r="D141" s="12" t="inlineStr">
        <is>
          <t>This nugget has learning material and questions covering the topic of Vertical Line Graphs.</t>
        </is>
      </c>
      <c r="E141" s="12" t="inlineStr">
        <is>
          <t>14417ce4-7ddb-4dde-99b1-2ec73a2b6909</t>
        </is>
      </c>
    </row>
    <row r="142" ht="45" customHeight="1">
      <c r="A142" s="12" t="inlineStr">
        <is>
          <t>Use of Data</t>
        </is>
      </c>
      <c r="B142" s="12" t="inlineStr">
        <is>
          <t>Graphs</t>
        </is>
      </c>
      <c r="C142" s="13" t="inlineStr">
        <is>
          <t>Scales: Continuous Data [MF50.19]</t>
        </is>
      </c>
      <c r="D142" s="12" t="inlineStr">
        <is>
          <t>This nugget has learning material and questions covering the topic of selecting appropriate scales for graphing continuous data.</t>
        </is>
      </c>
      <c r="E142" s="12" t="inlineStr">
        <is>
          <t>3486b636-e197-4848-9de4-b4a7b2632fe6</t>
        </is>
      </c>
    </row>
    <row r="143" ht="45" customHeight="1">
      <c r="A143" s="12" t="inlineStr">
        <is>
          <t>Use of Data</t>
        </is>
      </c>
      <c r="B143" s="12" t="inlineStr">
        <is>
          <t>Tables</t>
        </is>
      </c>
      <c r="C143" s="13" t="inlineStr">
        <is>
          <t>Completing Two Way Tables [MF50.01]</t>
        </is>
      </c>
      <c r="D143" s="12" t="inlineStr">
        <is>
          <t>This nugget has learning material and questions covering the topic of Completing Two Way Tables.</t>
        </is>
      </c>
      <c r="E143" s="12" t="inlineStr">
        <is>
          <t>46391b20-817c-4b5d-b757-977fa9d299ea</t>
        </is>
      </c>
    </row>
    <row r="144" ht="45" customHeight="1">
      <c r="A144" s="12" t="inlineStr">
        <is>
          <t>Use of Data</t>
        </is>
      </c>
      <c r="B144" s="12" t="inlineStr">
        <is>
          <t>Tables</t>
        </is>
      </c>
      <c r="C144" s="13" t="inlineStr">
        <is>
          <t>Interpreting Two Way Tables [MF50.02]</t>
        </is>
      </c>
      <c r="D144" s="12" t="inlineStr">
        <is>
          <t>This nugget has learning material and questions covering the topic of Interpreting Two Way Tables.</t>
        </is>
      </c>
      <c r="E144" s="12" t="inlineStr">
        <is>
          <t>6bbc09bc-a257-4930-afee-38254b1bf5cc</t>
        </is>
      </c>
    </row>
    <row r="145" ht="45" customHeight="1">
      <c r="A145" s="12" t="inlineStr">
        <is>
          <t>Use of Data</t>
        </is>
      </c>
      <c r="B145" s="12" t="inlineStr">
        <is>
          <t>Sampling &amp; Questionaires</t>
        </is>
      </c>
      <c r="C145" s="13" t="inlineStr">
        <is>
          <t>Questionnaires [MF48.04]</t>
        </is>
      </c>
      <c r="D145" s="12" t="inlineStr">
        <is>
          <t>This nugget has learning material and questions covering the topic of Questionnaires: Creating.</t>
        </is>
      </c>
      <c r="E145" s="12" t="inlineStr">
        <is>
          <t>f255a183-553d-46e3-846b-64407ddd30e3</t>
        </is>
      </c>
    </row>
    <row r="146" ht="45" customHeight="1">
      <c r="A146" s="12" t="inlineStr">
        <is>
          <t>Use of Data</t>
        </is>
      </c>
      <c r="B146" s="12" t="inlineStr">
        <is>
          <t>Sampling &amp; Questionaires</t>
        </is>
      </c>
      <c r="C146" s="13" t="inlineStr">
        <is>
          <t>Types of Random Sampling [MF48.05]</t>
        </is>
      </c>
      <c r="D146" s="12" t="inlineStr">
        <is>
          <t>This nugget has learning material and questions covering the topic of Types of Random Sampling .</t>
        </is>
      </c>
      <c r="E146" s="12" t="inlineStr">
        <is>
          <t>e7209077-2784-4594-86c9-84dc03d942ef</t>
        </is>
      </c>
    </row>
    <row r="147" ht="45" customHeight="1">
      <c r="A147" s="12" t="inlineStr">
        <is>
          <t>Use of Data</t>
        </is>
      </c>
      <c r="B147" s="12" t="inlineStr">
        <is>
          <t>Sampling &amp; Questionaires</t>
        </is>
      </c>
      <c r="C147" s="13" t="inlineStr">
        <is>
          <t>Fair Samples [MF48.06]</t>
        </is>
      </c>
      <c r="D147" s="12" t="inlineStr">
        <is>
          <t>This nugget has learning material and questions covering the topic of Fair Samples.</t>
        </is>
      </c>
      <c r="E147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3"/>
  <sheetViews>
    <sheetView showGridLines="0" workbookViewId="0">
      <selection activeCell="A1" sqref="A1"/>
    </sheetView>
  </sheetViews>
  <sheetFormatPr baseColWidth="8" defaultRowHeight="15"/>
  <cols>
    <col width="39" customWidth="1" min="1" max="1"/>
    <col width="3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69acabfa-b7e2-4257-b9a4-9bae32ef32ec</t>
        </is>
      </c>
    </row>
    <row r="3">
      <c r="A3" s="2" t="inlineStr">
        <is>
          <t>Physical Education GCSE: OCR</t>
        </is>
      </c>
      <c r="D3" s="3" t="inlineStr">
        <is>
          <t>Last updated: 17 July 2026</t>
        </is>
      </c>
    </row>
    <row r="4">
      <c r="A4" s="4" t="inlineStr">
        <is>
          <t>7 Topics   ·   22 Subtopics   ·   126 Nuggets   ·   13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Applied Anatomy and Physiology</t>
        </is>
      </c>
      <c r="B8" s="12" t="inlineStr">
        <is>
          <t>The Skeletal System</t>
        </is>
      </c>
      <c r="C8" s="13" t="inlineStr">
        <is>
          <t>Diagnostic: The Skeletal System [PE20.01]</t>
        </is>
      </c>
      <c r="D8" s="12" t="inlineStr">
        <is>
          <t>Diagnostic for the the skeletal system [PE20.01] topic.</t>
        </is>
      </c>
      <c r="E8" s="12" t="inlineStr">
        <is>
          <t>dbed1d3d-cf28-451a-b8c7-750d690427d6</t>
        </is>
      </c>
    </row>
    <row r="9" ht="45" customHeight="1">
      <c r="A9" s="12" t="inlineStr">
        <is>
          <t>Applied Anatomy and Physiology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Applied Anatomy and Physiology</t>
        </is>
      </c>
      <c r="B10" s="12" t="inlineStr">
        <is>
          <t>The Skeletal System</t>
        </is>
      </c>
      <c r="C10" s="13" t="inlineStr">
        <is>
          <t>Functions of the Skeleton [PE1.03]</t>
        </is>
      </c>
      <c r="D10" s="12" t="inlineStr">
        <is>
          <t>Describe the functions of the skeleton and apply to sporting examples.</t>
        </is>
      </c>
      <c r="E10" s="12" t="inlineStr">
        <is>
          <t>885889ef-e20d-45f6-8d3a-540212beb53f</t>
        </is>
      </c>
    </row>
    <row r="11" ht="45" customHeight="1">
      <c r="A11" s="12" t="inlineStr">
        <is>
          <t>Applied Anatomy and Physiology</t>
        </is>
      </c>
      <c r="B11" s="12" t="inlineStr">
        <is>
          <t>The Skeletal System</t>
        </is>
      </c>
      <c r="C11" s="13" t="inlineStr">
        <is>
          <t>The Structure of a Joint [PE1.04]</t>
        </is>
      </c>
      <c r="D11" s="12" t="inlineStr">
        <is>
          <t>Describe the types and structure of a synovial joint.</t>
        </is>
      </c>
      <c r="E11" s="12" t="inlineStr">
        <is>
          <t>76c99a54-6e1b-4a92-a523-58326ba8a012</t>
        </is>
      </c>
    </row>
    <row r="12" ht="45" customHeight="1">
      <c r="A12" s="12" t="inlineStr">
        <is>
          <t>Applied Anatomy and Physiology</t>
        </is>
      </c>
      <c r="B12" s="12" t="inlineStr">
        <is>
          <t>The Skeletal System</t>
        </is>
      </c>
      <c r="C12" s="13" t="inlineStr">
        <is>
          <t>Types of Joints &amp; their Movements [PE1.06]</t>
        </is>
      </c>
      <c r="D12" s="12" t="inlineStr">
        <is>
          <t>Identify the types of joints and the range of movement available at each joint.</t>
        </is>
      </c>
      <c r="E12" s="12" t="inlineStr">
        <is>
          <t>b08e3396-9981-4d8d-85a9-b15c08375156</t>
        </is>
      </c>
    </row>
    <row r="13" ht="45" customHeight="1">
      <c r="A13" s="12" t="inlineStr">
        <is>
          <t>Applied Anatomy and Physiology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Applied Anatomy and Physiology</t>
        </is>
      </c>
      <c r="B14" s="12" t="inlineStr">
        <is>
          <t>The Skeletal System</t>
        </is>
      </c>
      <c r="C14" s="13" t="inlineStr">
        <is>
          <t>Types of Bones [PE1.02]</t>
        </is>
      </c>
      <c r="D14" s="12" t="inlineStr">
        <is>
          <t>Describe the types of bone and identify the two types of skeleton.</t>
        </is>
      </c>
      <c r="E14" s="12" t="inlineStr">
        <is>
          <t>a44f819b-c4d8-455b-98dd-dc30b43c602d</t>
        </is>
      </c>
    </row>
    <row r="15" ht="45" customHeight="1">
      <c r="A15" s="12" t="inlineStr">
        <is>
          <t>Applied Anatomy and Physiology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Applied Anatomy and Physiology</t>
        </is>
      </c>
      <c r="B16" s="12" t="inlineStr">
        <is>
          <t>The Muscular System</t>
        </is>
      </c>
      <c r="C16" s="13" t="inlineStr">
        <is>
          <t>Diagnostic: The Muscular System [PE20.02]</t>
        </is>
      </c>
      <c r="D16" s="12" t="inlineStr">
        <is>
          <t>Diagnostic for the the muscular system [PE20.02] topic.</t>
        </is>
      </c>
      <c r="E16" s="12" t="inlineStr">
        <is>
          <t>8a400649-889f-4542-b63d-5fe6d94da7b0</t>
        </is>
      </c>
    </row>
    <row r="17" ht="45" customHeight="1">
      <c r="A17" s="12" t="inlineStr">
        <is>
          <t>Applied Anatomy and Physiology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Applied Anatomy and Physiology</t>
        </is>
      </c>
      <c r="B18" s="12" t="inlineStr">
        <is>
          <t>The Muscular System</t>
        </is>
      </c>
      <c r="C18" s="13" t="inlineStr">
        <is>
          <t>The Roles of Muscle in Movement [PE1.24]</t>
        </is>
      </c>
      <c r="D18" s="12" t="inlineStr">
        <is>
          <t>Identify the roles of muscles and how they work to create movement in the body.</t>
        </is>
      </c>
      <c r="E18" s="12" t="inlineStr">
        <is>
          <t>8d643dce-605e-4b0a-86be-64dc00e53f1e</t>
        </is>
      </c>
    </row>
    <row r="19" ht="45" customHeight="1">
      <c r="A19" s="12" t="inlineStr">
        <is>
          <t>Applied Anatomy and Physiology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Applied Anatomy and Physiology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Applied Anatomy and Physiology</t>
        </is>
      </c>
      <c r="B21" s="12" t="inlineStr">
        <is>
          <t>The Cardiovascular System</t>
        </is>
      </c>
      <c r="C21" s="13" t="inlineStr">
        <is>
          <t>Diagnostic: The Cardiovascular System [PE20.03]</t>
        </is>
      </c>
      <c r="D21" s="12" t="inlineStr">
        <is>
          <t>Diagnostic for the the cardiovascular system  [PE20.03] topic.</t>
        </is>
      </c>
      <c r="E21" s="12" t="inlineStr">
        <is>
          <t>599a93c3-5d2c-4289-bc78-28557db0038a</t>
        </is>
      </c>
    </row>
    <row r="22" ht="45" customHeight="1">
      <c r="A22" s="12" t="inlineStr">
        <is>
          <t>Applied Anatomy and Physiology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Applied Anatomy and Physiology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Applied Anatomy and Physiology</t>
        </is>
      </c>
      <c r="B24" s="12" t="inlineStr">
        <is>
          <t>The Cardiovascular System</t>
        </is>
      </c>
      <c r="C24" s="13" t="inlineStr">
        <is>
          <t>Blood Vessels: Explaining the Structure [BI2.47]</t>
        </is>
      </c>
      <c r="D24" s="12" t="inlineStr">
        <is>
          <t>Explain how blood vessels are adapted for their function.</t>
        </is>
      </c>
      <c r="E24" s="12" t="inlineStr">
        <is>
          <t>d18e04d0-7b8b-4b94-a95e-9197847ce052</t>
        </is>
      </c>
    </row>
    <row r="25" ht="45" customHeight="1">
      <c r="A25" s="12" t="inlineStr">
        <is>
          <t>Applied Anatomy and Physiology</t>
        </is>
      </c>
      <c r="B25" s="12" t="inlineStr">
        <is>
          <t>The Cardiovascular System</t>
        </is>
      </c>
      <c r="C25" s="13" t="inlineStr">
        <is>
          <t>Redistribution of Blood During Exercise [PE1.11]</t>
        </is>
      </c>
      <c r="D25" s="12" t="inlineStr">
        <is>
          <t>Describe the process of redistribution of blood during exercise.</t>
        </is>
      </c>
      <c r="E25" s="12" t="inlineStr">
        <is>
          <t>1bfcfe10-a6b4-424b-81fc-08539f3892bc</t>
        </is>
      </c>
    </row>
    <row r="26" ht="45" customHeight="1">
      <c r="A26" s="12" t="inlineStr">
        <is>
          <t>Applied Anatomy and Physiology</t>
        </is>
      </c>
      <c r="B26" s="12" t="inlineStr">
        <is>
          <t>The Cardiovascular System</t>
        </is>
      </c>
      <c r="C26" s="13" t="inlineStr">
        <is>
          <t>Cardiac Output [PE1.12]</t>
        </is>
      </c>
      <c r="D26" s="12" t="inlineStr">
        <is>
          <t>Describe the structure and functions of parts of the heart. Define cardiac output, explain stroke volume &amp; give the equation for cardiac output.</t>
        </is>
      </c>
      <c r="E26" s="12" t="inlineStr">
        <is>
          <t>1c1e2d3c-6a3c-444b-a47f-678d831821a8</t>
        </is>
      </c>
    </row>
    <row r="27" ht="45" customHeight="1">
      <c r="A27" s="12" t="inlineStr">
        <is>
          <t>Applied Anatomy and Physiology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Applied Anatomy and Physiology</t>
        </is>
      </c>
      <c r="B28" s="12" t="inlineStr">
        <is>
          <t>The Cardiovascular System</t>
        </is>
      </c>
      <c r="C28" s="13" t="inlineStr">
        <is>
          <t>Effects of Exercise: The Cardiovascular System [PE1.13]</t>
        </is>
      </c>
      <c r="D28" s="12" t="inlineStr">
        <is>
          <t>Describe the effects of exercise on the cardiovascular system.</t>
        </is>
      </c>
      <c r="E28" s="12" t="inlineStr">
        <is>
          <t>2a7121d4-0a01-448d-84ea-c148d52341b1</t>
        </is>
      </c>
    </row>
    <row r="29" ht="45" customHeight="1">
      <c r="A29" s="12" t="inlineStr">
        <is>
          <t>Applied Anatomy and Physiology</t>
        </is>
      </c>
      <c r="B29" s="12" t="inlineStr">
        <is>
          <t>The Cardiovascular System</t>
        </is>
      </c>
      <c r="C29" s="13" t="inlineStr">
        <is>
          <t>Recall: The Cardiovascular System [PER.03]</t>
        </is>
      </c>
      <c r="D29" s="12" t="inlineStr">
        <is>
          <t>Identify the chambers, valves and blood vessels of the heart.</t>
        </is>
      </c>
      <c r="E29" s="12" t="inlineStr">
        <is>
          <t>061d4134-7400-4f15-a6a8-907ec443c9de</t>
        </is>
      </c>
    </row>
    <row r="30" ht="45" customHeight="1">
      <c r="A30" s="12" t="inlineStr">
        <is>
          <t>Applied Anatomy and Physiology</t>
        </is>
      </c>
      <c r="B30" s="12" t="inlineStr">
        <is>
          <t>The Respiratory System</t>
        </is>
      </c>
      <c r="C30" s="13" t="inlineStr">
        <is>
          <t>Diagnostic: The Respiratory System [PE20.04]</t>
        </is>
      </c>
      <c r="D30" s="12" t="inlineStr">
        <is>
          <t>Diagnostic for the the respiratory system  [PE20.04] topic.</t>
        </is>
      </c>
      <c r="E30" s="12" t="inlineStr">
        <is>
          <t>11aa68f9-071d-4246-a69f-463e312a7e1b</t>
        </is>
      </c>
    </row>
    <row r="31" ht="45" customHeight="1">
      <c r="A31" s="12" t="inlineStr">
        <is>
          <t>Applied Anatomy and Physiology</t>
        </is>
      </c>
      <c r="B31" s="12" t="inlineStr">
        <is>
          <t>The Respiratory System</t>
        </is>
      </c>
      <c r="C31" s="13" t="inlineStr">
        <is>
          <t>The Structure of the Respiratory System [PE1.15]</t>
        </is>
      </c>
      <c r="D31" s="12" t="inlineStr">
        <is>
          <t>Identify the structure of the respiratory system.</t>
        </is>
      </c>
      <c r="E31" s="12" t="inlineStr">
        <is>
          <t>bab7bd8d-23f7-4f62-aec6-e64ee217f70a</t>
        </is>
      </c>
    </row>
    <row r="32" ht="45" customHeight="1">
      <c r="A32" s="12" t="inlineStr">
        <is>
          <t>Applied Anatomy and Physiology</t>
        </is>
      </c>
      <c r="B32" s="12" t="inlineStr">
        <is>
          <t>The Respiratory System</t>
        </is>
      </c>
      <c r="C32" s="13" t="inlineStr">
        <is>
          <t>Mechanics of Breathing [PE1.16]</t>
        </is>
      </c>
      <c r="D32" s="12" t="inlineStr">
        <is>
          <t>Explain the mechanical process of breathing.</t>
        </is>
      </c>
      <c r="E32" s="12" t="inlineStr">
        <is>
          <t>6a9a3188-1c4f-414d-b6ec-328b1b7745d2</t>
        </is>
      </c>
    </row>
    <row r="33" ht="45" customHeight="1">
      <c r="A33" s="12" t="inlineStr">
        <is>
          <t>Applied Anatomy and Physiology</t>
        </is>
      </c>
      <c r="B33" s="12" t="inlineStr">
        <is>
          <t>The Respiratory System</t>
        </is>
      </c>
      <c r="C33" s="13" t="inlineStr">
        <is>
          <t>Gaseous Exchange [PE1.17]</t>
        </is>
      </c>
      <c r="D33" s="12" t="inlineStr">
        <is>
          <t>Describe the structure and function of the human gas exchange system.</t>
        </is>
      </c>
      <c r="E33" s="12" t="inlineStr">
        <is>
          <t>1d73924e-39d4-4c11-b1d2-c134ee7db661</t>
        </is>
      </c>
    </row>
    <row r="34" ht="45" customHeight="1">
      <c r="A34" s="12" t="inlineStr">
        <is>
          <t>Applied Anatomy and Physiology</t>
        </is>
      </c>
      <c r="B34" s="12" t="inlineStr">
        <is>
          <t>The Respiratory System</t>
        </is>
      </c>
      <c r="C34" s="13" t="inlineStr">
        <is>
          <t>Aerobic &amp; Anaerobic Respiration in Sport [PE1.20]</t>
        </is>
      </c>
      <c r="D34" s="12" t="inlineStr">
        <is>
          <t>Describe aerobic and anaerobic respiration and apply to sporting examples.</t>
        </is>
      </c>
      <c r="E34" s="12" t="inlineStr">
        <is>
          <t>a8da05b8-f0cc-433d-a261-fba1e50c5483</t>
        </is>
      </c>
    </row>
    <row r="35" ht="45" customHeight="1">
      <c r="A35" s="12" t="inlineStr">
        <is>
          <t>Applied Anatomy and Physiology</t>
        </is>
      </c>
      <c r="B35" s="12" t="inlineStr">
        <is>
          <t>The Respiratory System</t>
        </is>
      </c>
      <c r="C35" s="13" t="inlineStr">
        <is>
          <t>Effects of Exercise: The Respiratory System [PE1.27]</t>
        </is>
      </c>
      <c r="D35" s="12" t="inlineStr">
        <is>
          <t>Describe the effects of exercise on the respiratory system.</t>
        </is>
      </c>
      <c r="E35" s="12" t="inlineStr">
        <is>
          <t>92056f19-f18d-4a7f-b96a-f02beaadcf7d</t>
        </is>
      </c>
    </row>
    <row r="36" ht="45" customHeight="1">
      <c r="A36" s="12" t="inlineStr">
        <is>
          <t>Applied Anatomy and Physiology</t>
        </is>
      </c>
      <c r="B36" s="12" t="inlineStr">
        <is>
          <t>The Respiratory System</t>
        </is>
      </c>
      <c r="C36" s="13" t="inlineStr">
        <is>
          <t>Recall: The Respiratory System [PER.04]</t>
        </is>
      </c>
      <c r="D36" s="12" t="inlineStr">
        <is>
          <t>Identify the structure of the respiratory system.</t>
        </is>
      </c>
      <c r="E36" s="12" t="inlineStr">
        <is>
          <t>cbe260a6-c5a4-4048-9f7e-805c8c672ba3</t>
        </is>
      </c>
    </row>
    <row r="37" ht="45" customHeight="1">
      <c r="A37" s="12" t="inlineStr">
        <is>
          <t>Applied Anatomy and Physiology</t>
        </is>
      </c>
      <c r="B37" s="12" t="inlineStr">
        <is>
          <t>Movement Analysis</t>
        </is>
      </c>
      <c r="C37" s="13" t="inlineStr">
        <is>
          <t>First, Second &amp; Third Class Levers [PE2.01]</t>
        </is>
      </c>
      <c r="D37" s="12" t="inlineStr">
        <is>
          <t>Describe the components of first, second and third class levers and apply to practical examples within the body.</t>
        </is>
      </c>
      <c r="E37" s="12" t="inlineStr">
        <is>
          <t>75097b46-e4d8-4550-a57a-87c158f8b4d1</t>
        </is>
      </c>
    </row>
    <row r="38" ht="45" customHeight="1">
      <c r="A38" s="12" t="inlineStr">
        <is>
          <t>Applied Anatomy and Physiology</t>
        </is>
      </c>
      <c r="B38" s="12" t="inlineStr">
        <is>
          <t>Movement Analysis</t>
        </is>
      </c>
      <c r="C38" s="13" t="inlineStr">
        <is>
          <t>Mechanical Advantage [PE2.02]</t>
        </is>
      </c>
      <c r="D38" s="12" t="inlineStr">
        <is>
          <t>Describe mechanical advantage and identify the lever systems with the most and least mechanical advantage.</t>
        </is>
      </c>
      <c r="E38" s="12" t="inlineStr">
        <is>
          <t>3729832d-ac41-4d42-8fee-4b66afca3e4b</t>
        </is>
      </c>
    </row>
    <row r="39" ht="45" customHeight="1">
      <c r="A39" s="12" t="inlineStr">
        <is>
          <t>Applied Anatomy and Physiology</t>
        </is>
      </c>
      <c r="B39" s="12" t="inlineStr">
        <is>
          <t>Movement Analysis</t>
        </is>
      </c>
      <c r="C39" s="13" t="inlineStr">
        <is>
          <t>Planes of Movement &amp; Axes of Rotation [PE1.25]</t>
        </is>
      </c>
      <c r="D39" s="12" t="inlineStr">
        <is>
          <t>Describe the planes of movement and axes of rotation and identify how they link together to create movement.</t>
        </is>
      </c>
      <c r="E39" s="12" t="inlineStr">
        <is>
          <t>2dc524bf-74a4-4e0b-bc3f-17f56aa0f8b5</t>
        </is>
      </c>
    </row>
    <row r="40" ht="45" customHeight="1">
      <c r="A40" s="12" t="inlineStr">
        <is>
          <t>Applied Anatomy and Physiology</t>
        </is>
      </c>
      <c r="B40" s="12" t="inlineStr">
        <is>
          <t>Movement Analysis</t>
        </is>
      </c>
      <c r="C40" s="13" t="inlineStr">
        <is>
          <t>Movement Analysis: Flexion &amp; Extension [PE2.04]</t>
        </is>
      </c>
      <c r="D40" s="12" t="inlineStr">
        <is>
          <t>Analyse the movement at all the joints for flexion and extension.</t>
        </is>
      </c>
      <c r="E40" s="12" t="inlineStr">
        <is>
          <t>02996d03-1d90-4ae0-913f-b3b20ad02fe9</t>
        </is>
      </c>
    </row>
    <row r="41" ht="45" customHeight="1">
      <c r="A41" s="12" t="inlineStr">
        <is>
          <t>Applied Anatomy and Physiology</t>
        </is>
      </c>
      <c r="B41" s="12" t="inlineStr">
        <is>
          <t>Movement Analysis</t>
        </is>
      </c>
      <c r="C41" s="13" t="inlineStr">
        <is>
          <t>Movement Analysis: Abduction &amp; Adduction [PE1.26]</t>
        </is>
      </c>
      <c r="D41" s="12" t="inlineStr">
        <is>
          <t>Analyse the movements of abduction adduction and circumduction at the ball and socket joints.</t>
        </is>
      </c>
      <c r="E41" s="12" t="inlineStr">
        <is>
          <t>db5bc482-0707-4d0e-b635-85d46f7ae97b</t>
        </is>
      </c>
    </row>
    <row r="42" ht="45" customHeight="1">
      <c r="A42" s="12" t="inlineStr">
        <is>
          <t>Applied Anatomy and Physiology</t>
        </is>
      </c>
      <c r="B42" s="12" t="inlineStr">
        <is>
          <t>Effects of Exercise &amp; Recovery</t>
        </is>
      </c>
      <c r="C42" s="13" t="inlineStr">
        <is>
          <t>Summary: Effects of Exercise on Body Systems [PE1.28]</t>
        </is>
      </c>
      <c r="D42" s="12" t="inlineStr">
        <is>
          <t>Describe the immediate, short-term and long-term effects of exercise on the body systems.</t>
        </is>
      </c>
      <c r="E42" s="12" t="inlineStr">
        <is>
          <t>8de1554c-c0a0-47bb-b701-28fc0d271f63</t>
        </is>
      </c>
    </row>
    <row r="43" ht="45" customHeight="1">
      <c r="A43" s="12" t="inlineStr">
        <is>
          <t>Supplementary: Anatomy &amp; Physiology</t>
        </is>
      </c>
      <c r="B43" s="12" t="inlineStr">
        <is>
          <t>The Cardiovascular System</t>
        </is>
      </c>
      <c r="C43" s="13" t="inlineStr">
        <is>
          <t>Circulatory System: Measuring Heart Rate [BI2.44]</t>
        </is>
      </c>
      <c r="D43" s="12" t="inlineStr">
        <is>
          <t>Describe what causes a pulse and show how it can be used the measure pulse/heart rate.</t>
        </is>
      </c>
      <c r="E43" s="12" t="inlineStr">
        <is>
          <t>d7aa69bb-ad4d-4d10-b5fb-7db4fb411a12</t>
        </is>
      </c>
    </row>
    <row r="44" ht="45" customHeight="1">
      <c r="A44" s="12" t="inlineStr">
        <is>
          <t>Supplementary: Anatomy &amp; Physiology</t>
        </is>
      </c>
      <c r="B44" s="12" t="inlineStr">
        <is>
          <t>The Cardiovascular System</t>
        </is>
      </c>
      <c r="C44" s="13" t="inlineStr">
        <is>
          <t>Calculating Cardiac Output I [BI4.43]</t>
        </is>
      </c>
      <c r="D44" s="12" t="inlineStr">
        <is>
          <t xml:space="preserve">Calculate cardiac output. Word problems and no unit conversions. </t>
        </is>
      </c>
      <c r="E44" s="12" t="inlineStr">
        <is>
          <t>da1906c0-5e51-41b4-963b-d1db9f6dbaa8</t>
        </is>
      </c>
    </row>
    <row r="45" ht="45" customHeight="1">
      <c r="A45" s="12" t="inlineStr">
        <is>
          <t>Supplementary: Anatomy &amp; Physiology</t>
        </is>
      </c>
      <c r="B45" s="12" t="inlineStr">
        <is>
          <t>The Cardiovascular System</t>
        </is>
      </c>
      <c r="C45" s="13" t="inlineStr">
        <is>
          <t>Describing Cardiac Output Data [BI4.47]</t>
        </is>
      </c>
      <c r="D45" s="12" t="inlineStr">
        <is>
          <t>Describe patterns in cardiac output data in graphs and tables. Includes calculating cardiac output with no unit conversions.</t>
        </is>
      </c>
      <c r="E45" s="12" t="inlineStr">
        <is>
          <t>414fbdff-9af7-44f0-bf44-d3fea2fdb5a6</t>
        </is>
      </c>
    </row>
    <row r="46" ht="45" customHeight="1">
      <c r="A46" s="12" t="inlineStr">
        <is>
          <t>Supplementary: Anatomy &amp; Physiology</t>
        </is>
      </c>
      <c r="B46" s="12" t="inlineStr">
        <is>
          <t>The Cardiovascular System</t>
        </is>
      </c>
      <c r="C46" s="13" t="inlineStr">
        <is>
          <t>Interpreting Cardiac Output Data [BI4.48]</t>
        </is>
      </c>
      <c r="D46" s="12" t="inlineStr">
        <is>
          <t>Interpret data to explain cardiac output data and apply knowledge. Includes calculating cardiac output with no unit conversations.</t>
        </is>
      </c>
      <c r="E46" s="12" t="inlineStr">
        <is>
          <t>c009c654-61ec-476d-9672-b223dbe4ddc6</t>
        </is>
      </c>
    </row>
    <row r="47" ht="45" customHeight="1">
      <c r="A47" s="12" t="inlineStr">
        <is>
          <t>Supplementary: Anatomy &amp; Physiology</t>
        </is>
      </c>
      <c r="B47" s="12" t="inlineStr">
        <is>
          <t>Movement Analysis</t>
        </is>
      </c>
      <c r="C47" s="13" t="inlineStr">
        <is>
          <t>Diagnostic: Movement Analysis [PE20.05]</t>
        </is>
      </c>
      <c r="D47" s="12" t="inlineStr">
        <is>
          <t>Diagnostic for the movement analysis [PE20.05] topic.</t>
        </is>
      </c>
      <c r="E47" s="12" t="inlineStr">
        <is>
          <t>f3a24da4-4873-45e4-82e0-2680edd36410</t>
        </is>
      </c>
    </row>
    <row r="48" ht="45" customHeight="1">
      <c r="A48" s="12" t="inlineStr">
        <is>
          <t>Supplementary: Anatomy &amp; Physiology</t>
        </is>
      </c>
      <c r="B48" s="12" t="inlineStr">
        <is>
          <t>Movement Analysis</t>
        </is>
      </c>
      <c r="C48" s="13" t="inlineStr">
        <is>
          <t>Movement Analysis: Kicking a Ball [PE2.11]</t>
        </is>
      </c>
      <c r="D48" s="12" t="inlineStr">
        <is>
          <t>Movement analysis of kicking a ball.</t>
        </is>
      </c>
      <c r="E48" s="12" t="inlineStr">
        <is>
          <t>4e69ca8e-21d5-440d-8d99-95346246b500</t>
        </is>
      </c>
    </row>
    <row r="49" ht="45" customHeight="1">
      <c r="A49" s="12" t="inlineStr">
        <is>
          <t>Supplementary: Anatomy &amp; Physiology</t>
        </is>
      </c>
      <c r="B49" s="12" t="inlineStr">
        <is>
          <t>Movement Analysis</t>
        </is>
      </c>
      <c r="C49" s="13" t="inlineStr">
        <is>
          <t>Movement Analysis: Push Up [PE2.05]</t>
        </is>
      </c>
      <c r="D49" s="12" t="inlineStr">
        <is>
          <t>Analyse the movement of a push-up.</t>
        </is>
      </c>
      <c r="E49" s="12" t="inlineStr">
        <is>
          <t>f07ccd74-7908-4522-a49b-5e249fbbd50e</t>
        </is>
      </c>
    </row>
    <row r="50" ht="45" customHeight="1">
      <c r="A50" s="12" t="inlineStr">
        <is>
          <t>Supplementary: 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Supplementary: Anatomy &amp; Physiology</t>
        </is>
      </c>
      <c r="B51" s="12" t="inlineStr">
        <is>
          <t>Movement Analysis</t>
        </is>
      </c>
      <c r="C51" s="13" t="inlineStr">
        <is>
          <t>Movement Analysis: Squat [PE2.10]</t>
        </is>
      </c>
      <c r="D51" s="12" t="inlineStr">
        <is>
          <t>Analyse the movement of a squat.</t>
        </is>
      </c>
      <c r="E51" s="12" t="inlineStr">
        <is>
          <t>c678fc02-7f73-4f0b-83b3-decc82b3af93</t>
        </is>
      </c>
    </row>
    <row r="52" ht="45" customHeight="1">
      <c r="A52" s="12" t="inlineStr">
        <is>
          <t>Supplementary: Anatomy &amp; Physiology</t>
        </is>
      </c>
      <c r="B52" s="12" t="inlineStr">
        <is>
          <t>Movement Analysis</t>
        </is>
      </c>
      <c r="C52" s="13" t="inlineStr">
        <is>
          <t>Movement Analysis: Throw-in [PE2.07]</t>
        </is>
      </c>
      <c r="D52" s="12" t="inlineStr">
        <is>
          <t>Analyse the movement of a throw-in at the elbow.</t>
        </is>
      </c>
      <c r="E52" s="12" t="inlineStr">
        <is>
          <t>ec58ae1f-ac0e-4c23-bebd-ba151282fed7</t>
        </is>
      </c>
    </row>
    <row r="53" ht="45" customHeight="1">
      <c r="A53" s="12" t="inlineStr">
        <is>
          <t>Supplementary: Anatomy &amp; Physiology</t>
        </is>
      </c>
      <c r="B53" s="12" t="inlineStr">
        <is>
          <t>Movement Analysis</t>
        </is>
      </c>
      <c r="C53" s="13" t="inlineStr">
        <is>
          <t>Movement Analysis: Vertical Jump [PE2.09]</t>
        </is>
      </c>
      <c r="D53" s="12" t="inlineStr">
        <is>
          <t>Analyse the movement of the vertical jump.</t>
        </is>
      </c>
      <c r="E53" s="12" t="inlineStr">
        <is>
          <t>e2f8e44b-ab94-477f-8ded-ffe2f2c5493d</t>
        </is>
      </c>
    </row>
    <row r="54" ht="45" customHeight="1">
      <c r="A54" s="12" t="inlineStr">
        <is>
          <t>Supplementary: Anatomy &amp; Physiology</t>
        </is>
      </c>
      <c r="B54" s="12" t="inlineStr">
        <is>
          <t>Effects of Exercise &amp; Recovery</t>
        </is>
      </c>
      <c r="C54" s="13" t="inlineStr">
        <is>
          <t>EPOC: Excess Post-exercise Oxygen Consumption [PE1.21]</t>
        </is>
      </c>
      <c r="D54" s="12" t="inlineStr">
        <is>
          <t>Describe oxygen debt is and explain why it occurs.</t>
        </is>
      </c>
      <c r="E54" s="12" t="inlineStr">
        <is>
          <t>257518a6-3a65-4eb1-98e5-4c9b6ef95e93</t>
        </is>
      </c>
    </row>
    <row r="55" ht="45" customHeight="1">
      <c r="A55" s="12" t="inlineStr">
        <is>
          <t>Supplementary: Anatomy &amp; Physiology</t>
        </is>
      </c>
      <c r="B55" s="12" t="inlineStr">
        <is>
          <t>Effects of Exercise &amp; Recovery</t>
        </is>
      </c>
      <c r="C55" s="13" t="inlineStr">
        <is>
          <t>The Recovery Process from Vigorous Exercise [PE1.22]</t>
        </is>
      </c>
      <c r="D55" s="12" t="inlineStr">
        <is>
          <t>Evaluate the different methods used to support the recovery process from vigorous exercise.</t>
        </is>
      </c>
      <c r="E55" s="12" t="inlineStr">
        <is>
          <t>8a9a779c-559d-4cf6-b845-7877e12f3610</t>
        </is>
      </c>
    </row>
    <row r="56" ht="45" customHeight="1">
      <c r="A56" s="12" t="inlineStr">
        <is>
          <t>Physical Training</t>
        </is>
      </c>
      <c r="B56" s="12" t="inlineStr">
        <is>
          <t>Components of Fitness</t>
        </is>
      </c>
      <c r="C56" s="13" t="inlineStr">
        <is>
          <t>Diagnostic: Components of Fitness [PE20.06]</t>
        </is>
      </c>
      <c r="D56" s="12" t="inlineStr">
        <is>
          <t>Diagnostic for the components of fitness [PE20.06] topic.</t>
        </is>
      </c>
      <c r="E56" s="12" t="inlineStr">
        <is>
          <t>ef7ed670-a50c-4982-af05-8eab5c6e0685</t>
        </is>
      </c>
    </row>
    <row r="57" ht="45" customHeight="1">
      <c r="A57" s="12" t="inlineStr">
        <is>
          <t>Physical Training</t>
        </is>
      </c>
      <c r="B57" s="12" t="inlineStr">
        <is>
          <t>Components of Fitness</t>
        </is>
      </c>
      <c r="C57" s="13" t="inlineStr">
        <is>
          <t>Cardiovascular Endurance (Aerobic Power) [PE3.02]</t>
        </is>
      </c>
      <c r="D57" s="12" t="inlineStr">
        <is>
          <t>Define cardiovascular endurance and suggest why it is important for different sports performers. Explain how cardiovascular endurance can be measured using a fitness test.</t>
        </is>
      </c>
      <c r="E57" s="12" t="inlineStr">
        <is>
          <t>cc04d17b-d5a5-4080-81d2-92ebe9d6afea</t>
        </is>
      </c>
    </row>
    <row r="58" ht="45" customHeight="1">
      <c r="A58" s="12" t="inlineStr">
        <is>
          <t>Physical Training</t>
        </is>
      </c>
      <c r="B58" s="12" t="inlineStr">
        <is>
          <t>Components of Fitness</t>
        </is>
      </c>
      <c r="C58" s="13" t="inlineStr">
        <is>
          <t>Muscular Endurance [PE3.03]</t>
        </is>
      </c>
      <c r="D58" s="12" t="inlineStr">
        <is>
          <t>Define muscular endurance and suggest why it is important for different sports performers. 
Explain how muscular endurance can be measured using a fitness test.</t>
        </is>
      </c>
      <c r="E58" s="12" t="inlineStr">
        <is>
          <t>b9a37654-51a8-4fbe-98ab-488c70a62165</t>
        </is>
      </c>
    </row>
    <row r="59" ht="45" customHeight="1">
      <c r="A59" s="12" t="inlineStr">
        <is>
          <t>Physical Training</t>
        </is>
      </c>
      <c r="B59" s="12" t="inlineStr">
        <is>
          <t>Components of Fitness</t>
        </is>
      </c>
      <c r="C59" s="13" t="inlineStr">
        <is>
          <t>Strength (Maximal, Static, Dynamic and Explosive) [PE3.04]</t>
        </is>
      </c>
      <c r="D59" s="12" t="inlineStr">
        <is>
          <t>Define different types of strength and suggest why they are important for different sports performers. 
Explain how strength can be measured using a fitness test.</t>
        </is>
      </c>
      <c r="E59" s="12" t="inlineStr">
        <is>
          <t>1f9b22cd-de3a-4e13-ae72-2c2872ffbddc</t>
        </is>
      </c>
    </row>
    <row r="60" ht="45" customHeight="1">
      <c r="A60" s="12" t="inlineStr">
        <is>
          <t>Physical Training</t>
        </is>
      </c>
      <c r="B60" s="12" t="inlineStr">
        <is>
          <t>Components of Fitness</t>
        </is>
      </c>
      <c r="C60" s="13" t="inlineStr">
        <is>
          <t>Power/Explosive Strength [PE3.05]</t>
        </is>
      </c>
      <c r="D60" s="12" t="inlineStr">
        <is>
          <t>Define power and suggest why it is important to different sports performers. Describe how to test power and analyse the practicality, validity and reliability of the test.</t>
        </is>
      </c>
      <c r="E60" s="12" t="inlineStr">
        <is>
          <t>a303a225-9b87-4ae8-bdc3-00267d076527</t>
        </is>
      </c>
    </row>
    <row r="61" ht="45" customHeight="1">
      <c r="A61" s="12" t="inlineStr">
        <is>
          <t>Physical Training</t>
        </is>
      </c>
      <c r="B61" s="12" t="inlineStr">
        <is>
          <t>Components of Fitness</t>
        </is>
      </c>
      <c r="C61" s="13" t="inlineStr">
        <is>
          <t>Flexibility [PE3.06]</t>
        </is>
      </c>
      <c r="D61" s="12" t="inlineStr">
        <is>
          <t>Define flexibility and suggest why it is important for different sports performers. 
Explain how flexibility can be measured using a fitness test.</t>
        </is>
      </c>
      <c r="E61" s="12" t="inlineStr">
        <is>
          <t>8db98d3d-0b78-4bc6-932b-bbbead155cee</t>
        </is>
      </c>
    </row>
    <row r="62" ht="45" customHeight="1">
      <c r="A62" s="12" t="inlineStr">
        <is>
          <t>Physical Training</t>
        </is>
      </c>
      <c r="B62" s="12" t="inlineStr">
        <is>
          <t>Components of Fitness</t>
        </is>
      </c>
      <c r="C62" s="13" t="inlineStr">
        <is>
          <t>Speed [PE3.07]</t>
        </is>
      </c>
      <c r="D62" s="12" t="inlineStr">
        <is>
          <t>Define speed and suggest why it is important for different sports performers. 
Explain how speed can be measured using a fitness test.</t>
        </is>
      </c>
      <c r="E62" s="12" t="inlineStr">
        <is>
          <t>46663607-55f7-40d7-9892-a145b83a0a49</t>
        </is>
      </c>
    </row>
    <row r="63" ht="45" customHeight="1">
      <c r="A63" s="12" t="inlineStr">
        <is>
          <t>Physical Training</t>
        </is>
      </c>
      <c r="B63" s="12" t="inlineStr">
        <is>
          <t>Components of Fitness</t>
        </is>
      </c>
      <c r="C63" s="13" t="inlineStr">
        <is>
          <t>Agility [PE3.08]</t>
        </is>
      </c>
      <c r="D63" s="12" t="inlineStr">
        <is>
          <t>Define agility and suggest why it is important for different sports performers. 
Explain how agility can be measured using a fitness test.</t>
        </is>
      </c>
      <c r="E63" s="12" t="inlineStr">
        <is>
          <t>db26e174-a80e-4738-b359-1ab19e6fec2e</t>
        </is>
      </c>
    </row>
    <row r="64" ht="45" customHeight="1">
      <c r="A64" s="12" t="inlineStr">
        <is>
          <t>Physical Training</t>
        </is>
      </c>
      <c r="B64" s="12" t="inlineStr">
        <is>
          <t>Components of Fitness</t>
        </is>
      </c>
      <c r="C64" s="13" t="inlineStr">
        <is>
          <t>Balance [PE3.09]</t>
        </is>
      </c>
      <c r="D64" s="12" t="inlineStr">
        <is>
          <t>Define balance and suggest why it is important for different sports performers. 
Explain how balance can be measured using a fitness test.</t>
        </is>
      </c>
      <c r="E64" s="12" t="inlineStr">
        <is>
          <t>3a12be51-fc39-4e7a-b850-a62ca8971796</t>
        </is>
      </c>
    </row>
    <row r="65" ht="45" customHeight="1">
      <c r="A65" s="12" t="inlineStr">
        <is>
          <t>Physical Training</t>
        </is>
      </c>
      <c r="B65" s="12" t="inlineStr">
        <is>
          <t>Components of Fitness</t>
        </is>
      </c>
      <c r="C65" s="13" t="inlineStr">
        <is>
          <t>Coordination [PE3.10]</t>
        </is>
      </c>
      <c r="D65" s="12" t="inlineStr">
        <is>
          <t>Define coordination and suggest why it is important for different sports performers. 
Explain how coordination can be measured using a fitness test.</t>
        </is>
      </c>
      <c r="E65" s="12" t="inlineStr">
        <is>
          <t>bed233e2-55c0-4ceb-b9f6-ba3134cc85a8</t>
        </is>
      </c>
    </row>
    <row r="66" ht="45" customHeight="1">
      <c r="A66" s="12" t="inlineStr">
        <is>
          <t>Physical Training</t>
        </is>
      </c>
      <c r="B66" s="12" t="inlineStr">
        <is>
          <t>Components of Fitness</t>
        </is>
      </c>
      <c r="C66" s="13" t="inlineStr">
        <is>
          <t>Reaction Time [PE3.11]</t>
        </is>
      </c>
      <c r="D66" s="12" t="inlineStr">
        <is>
          <t>Define reaction time and suggest why it is important for different sports performers. 
Explain how reaction time can be measured using a fitness test.</t>
        </is>
      </c>
      <c r="E66" s="12" t="inlineStr">
        <is>
          <t>082ab0ec-0212-413a-a926-8820c126b216</t>
        </is>
      </c>
    </row>
    <row r="67" ht="45" customHeight="1">
      <c r="A67" s="12" t="inlineStr">
        <is>
          <t>Physical Training</t>
        </is>
      </c>
      <c r="B67" s="12" t="inlineStr">
        <is>
          <t>Components of Fitness</t>
        </is>
      </c>
      <c r="C67" s="13" t="inlineStr">
        <is>
          <t>Supplementary: Body Composition [PE3.12]</t>
        </is>
      </c>
      <c r="D67" s="12" t="inlineStr">
        <is>
          <t>Define body composition and suggest why it is important for different sports performers. Explain how body composition can be measured using different tests.</t>
        </is>
      </c>
      <c r="E67" s="12" t="inlineStr">
        <is>
          <t>36591815-1a51-45c5-a32c-2ce8eda4ada0</t>
        </is>
      </c>
    </row>
    <row r="68" ht="45" customHeight="1">
      <c r="A68" s="12" t="inlineStr">
        <is>
          <t>Physical Training</t>
        </is>
      </c>
      <c r="B68" s="12" t="inlineStr">
        <is>
          <t>Components of Fitness</t>
        </is>
      </c>
      <c r="C68" s="13" t="inlineStr">
        <is>
          <t>Summary: Components of Fitness [PE3.13]</t>
        </is>
      </c>
      <c r="D68" s="12" t="inlineStr">
        <is>
          <t>Define the components of fitness and apply them to practical examples.</t>
        </is>
      </c>
      <c r="E68" s="12" t="inlineStr">
        <is>
          <t>8875e68a-3761-4c5b-a1e4-4f88ff8b06ca</t>
        </is>
      </c>
    </row>
    <row r="69" ht="45" customHeight="1">
      <c r="A69" s="12" t="inlineStr">
        <is>
          <t>Physical Training</t>
        </is>
      </c>
      <c r="B69" s="12" t="inlineStr">
        <is>
          <t>Components of Fitness</t>
        </is>
      </c>
      <c r="C69" s="13" t="inlineStr">
        <is>
          <t>Recall: Components of Fitness [PER.05]</t>
        </is>
      </c>
      <c r="D69" s="12" t="inlineStr">
        <is>
          <t>Define the components of fitness and apply them to practical examples.</t>
        </is>
      </c>
      <c r="E69" s="12" t="inlineStr">
        <is>
          <t>acb7cc93-922c-4672-8321-58896c2d3e9e</t>
        </is>
      </c>
    </row>
    <row r="70" ht="45" customHeight="1">
      <c r="A70" s="12" t="inlineStr">
        <is>
          <t>Physical Training</t>
        </is>
      </c>
      <c r="B70" s="12" t="inlineStr">
        <is>
          <t>Principles of Training</t>
        </is>
      </c>
      <c r="C70" s="13" t="inlineStr">
        <is>
          <t>Diagnostic: Principles of Training [PE20.07]</t>
        </is>
      </c>
      <c r="D70" s="12" t="inlineStr">
        <is>
          <t>Diagnostic for the principles of training [PE20.07] topic.</t>
        </is>
      </c>
      <c r="E70" s="12" t="inlineStr">
        <is>
          <t>43212950-db93-4085-887f-d74a1cf5a57e</t>
        </is>
      </c>
    </row>
    <row r="71" ht="45" customHeight="1">
      <c r="A71" s="12" t="inlineStr">
        <is>
          <t>Physical Training</t>
        </is>
      </c>
      <c r="B71" s="12" t="inlineStr">
        <is>
          <t>Principles of Training</t>
        </is>
      </c>
      <c r="C71" s="13" t="inlineStr">
        <is>
          <t>Summary: Fitness Tests [PE3.14]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ba511e7d-e405-4857-a4f9-d1ce2d061b02</t>
        </is>
      </c>
    </row>
    <row r="72" ht="45" customHeight="1">
      <c r="A72" s="12" t="inlineStr">
        <is>
          <t>Physical Training</t>
        </is>
      </c>
      <c r="B72" s="12" t="inlineStr">
        <is>
          <t>Principles of Training</t>
        </is>
      </c>
      <c r="C72" s="13" t="inlineStr">
        <is>
          <t>Benefits &amp; Limitations of Fitness Tests [PE3.15]</t>
        </is>
      </c>
      <c r="D72" s="12" t="inlineStr">
        <is>
          <t xml:space="preserve">Explain the reasons why fitness tests are used. Evaluate the limitations of fitness testing. </t>
        </is>
      </c>
      <c r="E72" s="12" t="inlineStr">
        <is>
          <t>c7ba8fdc-ca30-4526-af88-df4fcdf7dcde</t>
        </is>
      </c>
    </row>
    <row r="73" ht="45" customHeight="1">
      <c r="A73" s="12" t="inlineStr">
        <is>
          <t>Physical Training</t>
        </is>
      </c>
      <c r="B73" s="12" t="inlineStr">
        <is>
          <t>Principles of Training</t>
        </is>
      </c>
      <c r="C73" s="13" t="inlineStr">
        <is>
          <t>Recording Fitness Test Data [PE3.16]</t>
        </is>
      </c>
      <c r="D73" s="12" t="inlineStr">
        <is>
          <t>Describe the units fitness test data is measured in and understand the difference between qualitative data and quantitative data.</t>
        </is>
      </c>
      <c r="E73" s="12" t="inlineStr">
        <is>
          <t>4c5ae980-ae4d-4717-8d59-d530532a66fd</t>
        </is>
      </c>
    </row>
    <row r="74" ht="45" customHeight="1">
      <c r="A74" s="12" t="inlineStr">
        <is>
          <t>Physical Training</t>
        </is>
      </c>
      <c r="B74" s="12" t="inlineStr">
        <is>
          <t>Principles of Training</t>
        </is>
      </c>
      <c r="C74" s="13" t="inlineStr">
        <is>
          <t>Principles of Training (SPOR &amp; FITT) [PE3.34]</t>
        </is>
      </c>
      <c r="D74" s="12" t="inlineStr">
        <is>
          <t>Explain the key principles of training (SPOR) and overload (FITT).</t>
        </is>
      </c>
      <c r="E74" s="12" t="inlineStr">
        <is>
          <t>f1f686b8-89de-4ee9-b0e2-58cb401e0cc9</t>
        </is>
      </c>
    </row>
    <row r="75" ht="45" customHeight="1">
      <c r="A75" s="12" t="inlineStr">
        <is>
          <t>Physical Training</t>
        </is>
      </c>
      <c r="B75" s="12" t="inlineStr">
        <is>
          <t>Principles of Training</t>
        </is>
      </c>
      <c r="C75" s="13" t="inlineStr">
        <is>
          <t>Applying Principles of Training [PE3.35]</t>
        </is>
      </c>
      <c r="D75" s="12" t="inlineStr">
        <is>
          <t>Apply the principles of training to a training programme.</t>
        </is>
      </c>
      <c r="E75" s="12" t="inlineStr">
        <is>
          <t>7f7a9f40-173b-4e5a-8df5-d711d44c826a</t>
        </is>
      </c>
    </row>
    <row r="76" ht="45" customHeight="1">
      <c r="A76" s="12" t="inlineStr">
        <is>
          <t>Physical Training</t>
        </is>
      </c>
      <c r="B76" s="12" t="inlineStr">
        <is>
          <t>Principles of Training</t>
        </is>
      </c>
      <c r="C76" s="13" t="inlineStr">
        <is>
          <t>Circuit Training [PE3.42]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e98bffa3-f67f-43c7-bcdb-821a1c4e49e1</t>
        </is>
      </c>
    </row>
    <row r="77" ht="45" customHeight="1">
      <c r="A77" s="12" t="inlineStr">
        <is>
          <t>Physical Training</t>
        </is>
      </c>
      <c r="B77" s="12" t="inlineStr">
        <is>
          <t>Principles of Training</t>
        </is>
      </c>
      <c r="C77" s="13" t="inlineStr">
        <is>
          <t>Continuous Training [PE3.43]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a0dbc20f-7a92-48df-ba37-31fcb8c84b7c</t>
        </is>
      </c>
    </row>
    <row r="78" ht="45" customHeight="1">
      <c r="A78" s="12" t="inlineStr">
        <is>
          <t>Physical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Physical Training</t>
        </is>
      </c>
      <c r="B79" s="12" t="inlineStr">
        <is>
          <t>Principles of Training</t>
        </is>
      </c>
      <c r="C79" s="13" t="inlineStr">
        <is>
          <t>Interval Training &amp; HIIT [PE3.36]</t>
        </is>
      </c>
      <c r="D79" s="12" t="inlineStr">
        <is>
          <t>Describe the purpose of interval and High-Intensity Interval Training (HIIT). Discuss the advantages and disadvantages of interval and HIIT training.</t>
        </is>
      </c>
      <c r="E79" s="12" t="inlineStr">
        <is>
          <t>695aefea-9015-4492-a9c6-5690ea348a36</t>
        </is>
      </c>
    </row>
    <row r="80" ht="45" customHeight="1">
      <c r="A80" s="12" t="inlineStr">
        <is>
          <t>Physical Training</t>
        </is>
      </c>
      <c r="B80" s="12" t="inlineStr">
        <is>
          <t>Principles of Training</t>
        </is>
      </c>
      <c r="C80" s="13" t="inlineStr">
        <is>
          <t>Weight Training [PE3.45]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f9de0883-704c-430d-9587-76854490f7a3</t>
        </is>
      </c>
    </row>
    <row r="81" ht="45" customHeight="1">
      <c r="A81" s="12" t="inlineStr">
        <is>
          <t>Physical Training</t>
        </is>
      </c>
      <c r="B81" s="12" t="inlineStr">
        <is>
          <t>Principles of Training</t>
        </is>
      </c>
      <c r="C81" s="13" t="inlineStr">
        <is>
          <t>Plyometric Training [PE3.46]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a9f6e85a-a780-424e-bb0e-8391a3127887</t>
        </is>
      </c>
    </row>
    <row r="82" ht="45" customHeight="1">
      <c r="A82" s="12" t="inlineStr">
        <is>
          <t>Physical Training</t>
        </is>
      </c>
      <c r="B82" s="12" t="inlineStr">
        <is>
          <t>Principles of Training</t>
        </is>
      </c>
      <c r="C82" s="13" t="inlineStr">
        <is>
          <t>Supplementary: Static Stretching [PE3.44]</t>
        </is>
      </c>
      <c r="D82" s="12" t="inlineStr">
        <is>
          <t>Describe the purpose of static stretching. Discuss the advantages and disadvantages of static stretching.</t>
        </is>
      </c>
      <c r="E82" s="12" t="inlineStr">
        <is>
          <t>8471f9b1-4a6b-4860-9a24-f34861814a9a</t>
        </is>
      </c>
    </row>
    <row r="83" ht="45" customHeight="1">
      <c r="A83" s="12" t="inlineStr">
        <is>
          <t>Physical Training</t>
        </is>
      </c>
      <c r="B83" s="12" t="inlineStr">
        <is>
          <t>Principles of Training</t>
        </is>
      </c>
      <c r="C83" s="13" t="inlineStr">
        <is>
          <t>Summary: Types of Training Methods [PE3.26]</t>
        </is>
      </c>
      <c r="D83" s="12" t="inlineStr">
        <is>
          <t>Summarise the methods of training and identify the advantages and disadvantages of each.</t>
        </is>
      </c>
      <c r="E83" s="12" t="inlineStr">
        <is>
          <t>5f7361ab-25e9-4d4e-bfd1-cc3eb73ca864</t>
        </is>
      </c>
    </row>
    <row r="84" ht="45" customHeight="1">
      <c r="A84" s="12" t="inlineStr">
        <is>
          <t>Physical Training</t>
        </is>
      </c>
      <c r="B84" s="12" t="inlineStr">
        <is>
          <t>Principles of Training</t>
        </is>
      </c>
      <c r="C84" s="13" t="inlineStr">
        <is>
          <t>Calculating Training Intensities [PE3.27]</t>
        </is>
      </c>
      <c r="D84" s="12" t="inlineStr">
        <is>
          <t>Define training thresholds. Calculate the aerobic/anaerobic training zone. Use one rep max to plan intensity of weight training.</t>
        </is>
      </c>
      <c r="E84" s="12" t="inlineStr">
        <is>
          <t>19036a62-1517-472f-b799-156c9a1ef54b</t>
        </is>
      </c>
    </row>
    <row r="85" ht="45" customHeight="1">
      <c r="A85" s="12" t="inlineStr">
        <is>
          <t>Physical Training</t>
        </is>
      </c>
      <c r="B85" s="12" t="inlineStr">
        <is>
          <t>Preventing Injuries</t>
        </is>
      </c>
      <c r="C85" s="13" t="inlineStr">
        <is>
          <t>Diagnostic: Preventing Injuries [PE20.08]</t>
        </is>
      </c>
      <c r="D85" s="12" t="inlineStr">
        <is>
          <t>Diagnostic for the preventing injuries [PE20.08] topic.</t>
        </is>
      </c>
      <c r="E85" s="12" t="inlineStr">
        <is>
          <t>203afd58-8ade-46da-affc-4b8f6ca60ae1</t>
        </is>
      </c>
    </row>
    <row r="86" ht="45" customHeight="1">
      <c r="A86" s="12" t="inlineStr">
        <is>
          <t>Physical Training</t>
        </is>
      </c>
      <c r="B86" s="12" t="inlineStr">
        <is>
          <t>Preventing Injuries</t>
        </is>
      </c>
      <c r="C86" s="13" t="inlineStr">
        <is>
          <t>Warm Up [PE3.37]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ada135ea-40d0-45de-bbb9-4fc64d125cef</t>
        </is>
      </c>
    </row>
    <row r="87" ht="45" customHeight="1">
      <c r="A87" s="12" t="inlineStr">
        <is>
          <t>Physical Training</t>
        </is>
      </c>
      <c r="B87" s="12" t="inlineStr">
        <is>
          <t>Preventing Injuries</t>
        </is>
      </c>
      <c r="C87" s="13" t="inlineStr">
        <is>
          <t>Cool Down [PE3.38]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439dc4b2-96cf-4873-a32a-02e372badd84</t>
        </is>
      </c>
    </row>
    <row r="88" ht="45" customHeight="1">
      <c r="A88" s="12" t="inlineStr">
        <is>
          <t>Physical Training</t>
        </is>
      </c>
      <c r="B88" s="12" t="inlineStr">
        <is>
          <t>Preventing Injuries</t>
        </is>
      </c>
      <c r="C88" s="13" t="inlineStr">
        <is>
          <t>Summary: Warm Up &amp; Cool Down [PE3.39]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8c07f759-069f-45f2-9f61-a7ff5eb47ce1</t>
        </is>
      </c>
    </row>
    <row r="89" ht="45" customHeight="1">
      <c r="A89" s="12" t="inlineStr">
        <is>
          <t>Physical Training</t>
        </is>
      </c>
      <c r="B89" s="12" t="inlineStr">
        <is>
          <t>Preventing Injuries</t>
        </is>
      </c>
      <c r="C89" s="13" t="inlineStr">
        <is>
          <t>Preventing Injuries [PE3.40]</t>
        </is>
      </c>
      <c r="D89" s="12" t="inlineStr">
        <is>
          <t xml:space="preserve">Discuss the safety principles when training. Describe how and why warm-up and cool-down is important. </t>
        </is>
      </c>
      <c r="E89" s="12" t="inlineStr">
        <is>
          <t>c2fd7245-a3e1-4589-97f3-2d1c07991674</t>
        </is>
      </c>
    </row>
    <row r="90" ht="45" customHeight="1">
      <c r="A90" s="12" t="inlineStr">
        <is>
          <t>Physical Training</t>
        </is>
      </c>
      <c r="B90" s="12" t="inlineStr">
        <is>
          <t>Preventing Injuries</t>
        </is>
      </c>
      <c r="C90" s="13" t="inlineStr">
        <is>
          <t>Risks &amp; Hazards [PE3.41]</t>
        </is>
      </c>
      <c r="D90" s="12" t="inlineStr">
        <is>
          <t>Describe risks and hazards at common sports facilities.</t>
        </is>
      </c>
      <c r="E90" s="12" t="inlineStr">
        <is>
          <t>22855929-4d59-4d2b-a50c-efddf3b202af</t>
        </is>
      </c>
    </row>
    <row r="91" ht="45" customHeight="1">
      <c r="A91" s="12" t="inlineStr">
        <is>
          <t>Sports Psychology</t>
        </is>
      </c>
      <c r="B91" s="12" t="inlineStr">
        <is>
          <t>Sport Psychology</t>
        </is>
      </c>
      <c r="C91" s="13" t="inlineStr">
        <is>
          <t>Diagnostic: Sport Psychology [PE20.09]</t>
        </is>
      </c>
      <c r="D91" s="12" t="inlineStr">
        <is>
          <t>Diagnostic for the sport psychology [PE20.09] topic.</t>
        </is>
      </c>
      <c r="E91" s="12" t="inlineStr">
        <is>
          <t>2529cecb-10f7-4313-9075-fa881304552e</t>
        </is>
      </c>
    </row>
    <row r="92" ht="45" customHeight="1">
      <c r="A92" s="12" t="inlineStr">
        <is>
          <t>Sports Psychology</t>
        </is>
      </c>
      <c r="B92" s="12" t="inlineStr">
        <is>
          <t>Sport Psychology</t>
        </is>
      </c>
      <c r="C92" s="13" t="inlineStr">
        <is>
          <t>Types of Feedback [PE5.07]</t>
        </is>
      </c>
      <c r="D92" s="12" t="inlineStr">
        <is>
          <t>Describe the different types of feedback and analyse how these are beneficial for different performers.</t>
        </is>
      </c>
      <c r="E92" s="12" t="inlineStr">
        <is>
          <t>aab3abe4-f92e-4ea6-a842-11276d0c4eeb</t>
        </is>
      </c>
    </row>
    <row r="93" ht="45" customHeight="1">
      <c r="A93" s="12" t="inlineStr">
        <is>
          <t>Sports Psychology</t>
        </is>
      </c>
      <c r="B93" s="12" t="inlineStr">
        <is>
          <t>Sport Psychology</t>
        </is>
      </c>
      <c r="C93" s="13" t="inlineStr">
        <is>
          <t>Types of Guidance [PE5.06]</t>
        </is>
      </c>
      <c r="D93" s="12" t="inlineStr">
        <is>
          <t>Describe the different types of guidance and analyse the benefits of each for different types of performers.</t>
        </is>
      </c>
      <c r="E93" s="12" t="inlineStr">
        <is>
          <t>02d62e6e-1435-475d-a0e9-1421cc4696d2</t>
        </is>
      </c>
    </row>
    <row r="94" ht="45" customHeight="1">
      <c r="A94" s="12" t="inlineStr">
        <is>
          <t>Sports Psychology</t>
        </is>
      </c>
      <c r="B94" s="12" t="inlineStr">
        <is>
          <t>Sport Psychology</t>
        </is>
      </c>
      <c r="C94" s="13" t="inlineStr">
        <is>
          <t>Characteristics of a Skilful Movement [PE5.13]</t>
        </is>
      </c>
      <c r="D94" s="12" t="inlineStr">
        <is>
          <t>Define a skill and ability and provide practical examples of each.</t>
        </is>
      </c>
      <c r="E94" s="12" t="inlineStr">
        <is>
          <t>f31eed94-33dd-422e-9ca5-6bc5ad74e092</t>
        </is>
      </c>
    </row>
    <row r="95" ht="45" customHeight="1">
      <c r="A95" s="12" t="inlineStr">
        <is>
          <t>Sports Psychology</t>
        </is>
      </c>
      <c r="B95" s="12" t="inlineStr">
        <is>
          <t>Sport Psychology</t>
        </is>
      </c>
      <c r="C95" s="13" t="inlineStr">
        <is>
          <t>Classification of Skills [PE5.14]</t>
        </is>
      </c>
      <c r="D95" s="12" t="inlineStr">
        <is>
          <t>Describe the different classifications of skills and apply practical examples of skills on to each continuum.</t>
        </is>
      </c>
      <c r="E95" s="12" t="inlineStr">
        <is>
          <t>f947e584-1147-4cff-a696-3a0905daf24c</t>
        </is>
      </c>
    </row>
    <row r="96" ht="45" customHeight="1">
      <c r="A96" s="12" t="inlineStr">
        <is>
          <t>Sports Psychology</t>
        </is>
      </c>
      <c r="B96" s="12" t="inlineStr">
        <is>
          <t>Sport Psychology</t>
        </is>
      </c>
      <c r="C96" s="13" t="inlineStr">
        <is>
          <t>Types of Goals [PE5.15]</t>
        </is>
      </c>
      <c r="D96" s="12" t="inlineStr">
        <is>
          <t>Describe why goals are used in sport and the types of goals and apply examples of each.</t>
        </is>
      </c>
      <c r="E96" s="12" t="inlineStr">
        <is>
          <t>863e9af9-114f-4a22-920e-b2a7cf2abf28</t>
        </is>
      </c>
    </row>
    <row r="97" ht="45" customHeight="1">
      <c r="A97" s="12" t="inlineStr">
        <is>
          <t>Sports Psychology</t>
        </is>
      </c>
      <c r="B97" s="12" t="inlineStr">
        <is>
          <t>Sport Psychology</t>
        </is>
      </c>
      <c r="C97" s="13" t="inlineStr">
        <is>
          <t>SMART Targets [PE5.16]</t>
        </is>
      </c>
      <c r="D97" s="12" t="inlineStr">
        <is>
          <t>Explain the key principles of SMART targets applying them to examples.</t>
        </is>
      </c>
      <c r="E97" s="12" t="inlineStr">
        <is>
          <t>643a47f7-7e9e-44a0-8ccb-cf79fcbec0eb</t>
        </is>
      </c>
    </row>
    <row r="98" ht="45" customHeight="1">
      <c r="A98" s="12" t="inlineStr">
        <is>
          <t>Sports Psychology</t>
        </is>
      </c>
      <c r="B98" s="12" t="inlineStr">
        <is>
          <t>Sport Psychology</t>
        </is>
      </c>
      <c r="C98" s="13" t="inlineStr">
        <is>
          <t>Mental Preparation [PE5.17]</t>
        </is>
      </c>
      <c r="D98" s="12" t="inlineStr">
        <is>
          <t>Describe ways to manage anxiety and stress before participating in a match or competition. Apply the different methods to a practical example.</t>
        </is>
      </c>
      <c r="E98" s="12" t="inlineStr">
        <is>
          <t>ef22d0a0-f681-4428-8483-6cc0f5ba1dcb</t>
        </is>
      </c>
    </row>
    <row r="99" ht="45" customHeight="1">
      <c r="A99" s="12" t="inlineStr">
        <is>
          <t>Socio-Cultural Influences</t>
        </is>
      </c>
      <c r="B99" s="12" t="inlineStr">
        <is>
          <t>Engagement Patterns</t>
        </is>
      </c>
      <c r="C99" s="13" t="inlineStr">
        <is>
          <t>Diagnostic: Engagement Patterns [PE20.10]</t>
        </is>
      </c>
      <c r="D99" s="12" t="inlineStr">
        <is>
          <t>Diagnostic for the engagement patterns [PE20.10] topic.</t>
        </is>
      </c>
      <c r="E99" s="12" t="inlineStr">
        <is>
          <t>0160b854-cb1e-4b88-a985-022df4bc7c6f</t>
        </is>
      </c>
    </row>
    <row r="100" ht="45" customHeight="1">
      <c r="A100" s="12" t="inlineStr">
        <is>
          <t>Socio-Cultural Influences</t>
        </is>
      </c>
      <c r="B100" s="12" t="inlineStr">
        <is>
          <t>Engagement Patterns</t>
        </is>
      </c>
      <c r="C100" s="13" t="inlineStr">
        <is>
          <t>Engagement Patterns of Different Social Groups [PE6.01]</t>
        </is>
      </c>
      <c r="D100" s="12" t="inlineStr">
        <is>
          <t>Describe the engagement patterns of different social groups suggesting reasons for the differences.</t>
        </is>
      </c>
      <c r="E100" s="12" t="inlineStr">
        <is>
          <t>0f2af185-655f-43d3-824a-fa6680d825f8</t>
        </is>
      </c>
    </row>
    <row r="101" ht="45" customHeight="1">
      <c r="A101" s="12" t="inlineStr">
        <is>
          <t>Socio-Cultural Influences</t>
        </is>
      </c>
      <c r="B101" s="12" t="inlineStr">
        <is>
          <t>Engagement Patterns</t>
        </is>
      </c>
      <c r="C101" s="13" t="inlineStr">
        <is>
          <t>Engagement Patterns: Data Analysis [PE6.03]</t>
        </is>
      </c>
      <c r="D101" s="12" t="inlineStr">
        <is>
          <t>Analyse data of engagement patterns of different social groups.</t>
        </is>
      </c>
      <c r="E101" s="12" t="inlineStr">
        <is>
          <t>dc5f9f8c-f861-4100-b1af-1f196e67021d</t>
        </is>
      </c>
    </row>
    <row r="102" ht="45" customHeight="1">
      <c r="A102" s="12" t="inlineStr">
        <is>
          <t>Socio-Cultural Influences</t>
        </is>
      </c>
      <c r="B102" s="12" t="inlineStr">
        <is>
          <t>Engagement Patterns</t>
        </is>
      </c>
      <c r="C102" s="13" t="inlineStr">
        <is>
          <t>Factors Affecting Participation [PE6.16]</t>
        </is>
      </c>
      <c r="D102" s="12" t="inlineStr">
        <is>
          <t>Describe different barriers that can affect how people participate in sport.</t>
        </is>
      </c>
      <c r="E102" s="12" t="inlineStr">
        <is>
          <t>977ee676-29cf-42e5-862b-30e8c41ed8ea</t>
        </is>
      </c>
    </row>
    <row r="103" ht="45" customHeight="1">
      <c r="A103" s="12" t="inlineStr">
        <is>
          <t>Socio-Cultural Influences</t>
        </is>
      </c>
      <c r="B103" s="12" t="inlineStr">
        <is>
          <t>Engagement Patterns</t>
        </is>
      </c>
      <c r="C103" s="13" t="inlineStr">
        <is>
          <t>Strategies to Improve Participation [PE6.17]</t>
        </is>
      </c>
      <c r="D103" s="12" t="inlineStr">
        <is>
          <t>Explain different ways strategies can be implemented to increase participation levels in sport and physical activity.</t>
        </is>
      </c>
      <c r="E103" s="12" t="inlineStr">
        <is>
          <t>659143ac-469d-43d6-ad9b-48e2f26a3423</t>
        </is>
      </c>
    </row>
    <row r="104" ht="45" customHeight="1">
      <c r="A104" s="12" t="inlineStr">
        <is>
          <t>Socio-Cultural Influences</t>
        </is>
      </c>
      <c r="B104" s="12" t="inlineStr">
        <is>
          <t>Commercialisation</t>
        </is>
      </c>
      <c r="C104" s="13" t="inlineStr">
        <is>
          <t>Diagnostic: Commercialisation [PE20.11]</t>
        </is>
      </c>
      <c r="D104" s="12" t="inlineStr">
        <is>
          <t>Diagnostic for the commercialisation [PE20.11] topic.</t>
        </is>
      </c>
      <c r="E104" s="12" t="inlineStr">
        <is>
          <t>de4598be-81ac-4541-9f66-d03114d42071</t>
        </is>
      </c>
    </row>
    <row r="105" ht="45" customHeight="1">
      <c r="A105" s="12" t="inlineStr">
        <is>
          <t>Socio-Cultural Influences</t>
        </is>
      </c>
      <c r="B105" s="12" t="inlineStr">
        <is>
          <t>Commercialisation</t>
        </is>
      </c>
      <c r="C105" s="13" t="inlineStr">
        <is>
          <t>Commercialisation [PE6.04]</t>
        </is>
      </c>
      <c r="D105" s="12" t="inlineStr">
        <is>
          <t>Explain commercialisation in relation to sport, sponsorship and the media.</t>
        </is>
      </c>
      <c r="E105" s="12" t="inlineStr">
        <is>
          <t>06f0baf2-80cd-4f36-b271-328726931a26</t>
        </is>
      </c>
    </row>
    <row r="106" ht="45" customHeight="1">
      <c r="A106" s="12" t="inlineStr">
        <is>
          <t>Socio-Cultural Influences</t>
        </is>
      </c>
      <c r="B106" s="12" t="inlineStr">
        <is>
          <t>Commercialisation</t>
        </is>
      </c>
      <c r="C106" s="13" t="inlineStr">
        <is>
          <t>Types of Media [PE6.06]</t>
        </is>
      </c>
      <c r="D106" s="12" t="inlineStr">
        <is>
          <t>Describe the different types of media used to broadcast sport.</t>
        </is>
      </c>
      <c r="E106" s="12" t="inlineStr">
        <is>
          <t>0e0eeecd-9940-43cc-9664-33e1437da8ba</t>
        </is>
      </c>
    </row>
    <row r="107" ht="45" customHeight="1">
      <c r="A107" s="12" t="inlineStr">
        <is>
          <t>Socio-Cultural Influences</t>
        </is>
      </c>
      <c r="B107" s="12" t="inlineStr">
        <is>
          <t>Commercialisation</t>
        </is>
      </c>
      <c r="C107" s="13" t="inlineStr">
        <is>
          <t>Types of Sponsorship [PE6.05]</t>
        </is>
      </c>
      <c r="D107" s="12" t="inlineStr">
        <is>
          <t>Describe the different types of sponsorship available within sport.</t>
        </is>
      </c>
      <c r="E107" s="12" t="inlineStr">
        <is>
          <t>1e3d4fc7-4051-40b7-9e27-39aba5e178ef</t>
        </is>
      </c>
    </row>
    <row r="108" ht="45" customHeight="1">
      <c r="A108" s="12" t="inlineStr">
        <is>
          <t>Socio-Cultural Influences</t>
        </is>
      </c>
      <c r="B108" s="12" t="inlineStr">
        <is>
          <t>Commercialisation</t>
        </is>
      </c>
      <c r="C108" s="13" t="inlineStr">
        <is>
          <t>Impacts of Commercialisation [PE6.07]</t>
        </is>
      </c>
      <c r="D108" s="12" t="inlineStr">
        <is>
          <t>Discuss the advantages and disadvantages of commercialisation on the performer, sport, spectator, official and sponsor.</t>
        </is>
      </c>
      <c r="E108" s="12" t="inlineStr">
        <is>
          <t>cea0fbb3-7b90-4d4e-956c-bbe689e1a241</t>
        </is>
      </c>
    </row>
    <row r="109" ht="45" customHeight="1">
      <c r="A109" s="12" t="inlineStr">
        <is>
          <t>Socio-Cultural Influences</t>
        </is>
      </c>
      <c r="B109" s="12" t="inlineStr">
        <is>
          <t>Ethical Issues</t>
        </is>
      </c>
      <c r="C109" s="13" t="inlineStr">
        <is>
          <t>Diagnostic: Ethical Issues [PE20.12]</t>
        </is>
      </c>
      <c r="D109" s="12" t="inlineStr">
        <is>
          <t>Diagnostic for the ethical issues [PE20.12] topic.</t>
        </is>
      </c>
      <c r="E109" s="12" t="inlineStr">
        <is>
          <t>4d316c43-5b8b-4075-a049-88507f18485a</t>
        </is>
      </c>
    </row>
    <row r="110" ht="45" customHeight="1">
      <c r="A110" s="12" t="inlineStr">
        <is>
          <t>Socio-Cultural Influences</t>
        </is>
      </c>
      <c r="B110" s="12" t="inlineStr">
        <is>
          <t>Ethical Issues</t>
        </is>
      </c>
      <c r="C110" s="13" t="inlineStr">
        <is>
          <t>Conduct of Performers [PE6.25]</t>
        </is>
      </c>
      <c r="D110" s="12" t="inlineStr">
        <is>
          <t>Describe the code of conduct of performers in sport.</t>
        </is>
      </c>
      <c r="E110" s="12" t="inlineStr">
        <is>
          <t>643871d8-510d-45d7-8e24-916f7d903c2f</t>
        </is>
      </c>
    </row>
    <row r="111" ht="45" customHeight="1">
      <c r="A111" s="12" t="inlineStr">
        <is>
          <t>Socio-Cultural Influences</t>
        </is>
      </c>
      <c r="B111" s="12" t="inlineStr">
        <is>
          <t>Ethical Issues</t>
        </is>
      </c>
      <c r="C111" s="13" t="inlineStr">
        <is>
          <t>Drugs in Sport [PE6.19]</t>
        </is>
      </c>
      <c r="D111" s="12" t="inlineStr">
        <is>
          <t>Describe the types of performance enhancing drugs providing examples of athletes that may benefit from taking them.</t>
        </is>
      </c>
      <c r="E111" s="12" t="inlineStr">
        <is>
          <t>41c94f8f-32ac-47cc-8777-de7783e88450</t>
        </is>
      </c>
    </row>
    <row r="112" ht="45" customHeight="1">
      <c r="A112" s="12" t="inlineStr">
        <is>
          <t>Socio-Cultural Influences</t>
        </is>
      </c>
      <c r="B112" s="12" t="inlineStr">
        <is>
          <t>Ethical Issues</t>
        </is>
      </c>
      <c r="C112" s="13" t="inlineStr">
        <is>
          <t>Drugs in Sport: Reasons &amp; Side Effects [PE6.20]</t>
        </is>
      </c>
      <c r="D112" s="12" t="inlineStr">
        <is>
          <t>Discuss the reasons for and side effects of taking performance enhancing drugs.</t>
        </is>
      </c>
      <c r="E112" s="12" t="inlineStr">
        <is>
          <t>349613f3-f5a2-438f-897a-7c97bc75d6ad</t>
        </is>
      </c>
    </row>
    <row r="113" ht="45" customHeight="1">
      <c r="A113" s="12" t="inlineStr">
        <is>
          <t>Socio-Cultural Influences</t>
        </is>
      </c>
      <c r="B113" s="12" t="inlineStr">
        <is>
          <t>Ethical Issues</t>
        </is>
      </c>
      <c r="C113" s="13" t="inlineStr">
        <is>
          <t>Drugs in Sport: High Profile Examples [PE6.21]</t>
        </is>
      </c>
      <c r="D113" s="12" t="inlineStr">
        <is>
          <t>Discuss examples of high profile athletes who have taken performance enhancing drugs.</t>
        </is>
      </c>
      <c r="E113" s="12" t="inlineStr">
        <is>
          <t>b9c7eb80-7e17-4e46-ab6b-7ebbd2f13d64</t>
        </is>
      </c>
    </row>
    <row r="114" ht="45" customHeight="1">
      <c r="A114" s="12" t="inlineStr">
        <is>
          <t>Socio-Cultural Influences</t>
        </is>
      </c>
      <c r="B114" s="12" t="inlineStr">
        <is>
          <t>Ethical Issues</t>
        </is>
      </c>
      <c r="C114" s="13" t="inlineStr">
        <is>
          <t>Drugs in Sport: Wider Impacts on Sport &amp; Performers [PE6.23]</t>
        </is>
      </c>
      <c r="D114" s="12" t="inlineStr">
        <is>
          <t>Discuss the wider impacts of taking performance enhancing drugs on the performer and the sport.</t>
        </is>
      </c>
      <c r="E114" s="12" t="inlineStr">
        <is>
          <t>3a6dc32b-46c4-4069-80c8-ef580b44aaea</t>
        </is>
      </c>
    </row>
    <row r="115" ht="45" customHeight="1">
      <c r="A115" s="12" t="inlineStr">
        <is>
          <t>Socio-Cultural Influences</t>
        </is>
      </c>
      <c r="B115" s="12" t="inlineStr">
        <is>
          <t>Ethical Issues</t>
        </is>
      </c>
      <c r="C115" s="13" t="inlineStr">
        <is>
          <t>Violence in Sport [PE6.22]</t>
        </is>
      </c>
      <c r="D115" s="12" t="inlineStr">
        <is>
          <t>Describe examples of violence in sport and suggest reasons why violence in sport may occur.</t>
        </is>
      </c>
      <c r="E115" s="12" t="inlineStr">
        <is>
          <t>e67e6aff-34ae-49cb-882b-b340908e1527</t>
        </is>
      </c>
    </row>
    <row r="116" ht="45" customHeight="1">
      <c r="A116" s="12" t="inlineStr">
        <is>
          <t>Health, Fitness &amp; Wellbeing</t>
        </is>
      </c>
      <c r="B116" s="12" t="inlineStr">
        <is>
          <t>Health, Fitness &amp; Wellbeing</t>
        </is>
      </c>
      <c r="C116" s="13" t="inlineStr">
        <is>
          <t>Diagnostic: Health, Fitness &amp; Wellbeing [PE20.13]</t>
        </is>
      </c>
      <c r="D116" s="12" t="inlineStr">
        <is>
          <t>Diagnostic for the health, fitness &amp; wellbeing   [PE20.13] topic.</t>
        </is>
      </c>
      <c r="E116" s="12" t="inlineStr">
        <is>
          <t>06f5c869-4df0-47de-9adc-8c28f06a271f</t>
        </is>
      </c>
    </row>
    <row r="117" ht="45" customHeight="1">
      <c r="A117" s="12" t="inlineStr">
        <is>
          <t>Health, Fitness &amp; Wellbeing</t>
        </is>
      </c>
      <c r="B117" s="12" t="inlineStr">
        <is>
          <t>Health, Fitness &amp; Wellbeing</t>
        </is>
      </c>
      <c r="C117" s="13" t="inlineStr">
        <is>
          <t>Reasons to Participate in Physical Activity [PE7.08]</t>
        </is>
      </c>
      <c r="D117" s="12" t="inlineStr">
        <is>
          <t>Describe the physical, mental and social reasons to participate in physical activity and how these can also have fitness benefits.</t>
        </is>
      </c>
      <c r="E117" s="12" t="inlineStr">
        <is>
          <t>e60216d0-93cc-489f-86ea-ee0fe069dbf6</t>
        </is>
      </c>
    </row>
    <row r="118" ht="45" customHeight="1">
      <c r="A118" s="12" t="inlineStr">
        <is>
          <t>Health, Fitness &amp; Wellbeing</t>
        </is>
      </c>
      <c r="B118" s="12" t="inlineStr">
        <is>
          <t>Health, Fitness &amp; Wellbeing</t>
        </is>
      </c>
      <c r="C118" s="13" t="inlineStr">
        <is>
          <t>Healthy Diet [BI2.06]</t>
        </is>
      </c>
      <c r="D118" s="12" t="inlineStr">
        <is>
          <t>Describe the main components of a healthy human diet and explain why these components are needed.</t>
        </is>
      </c>
      <c r="E118" s="12" t="inlineStr">
        <is>
          <t>21b4cc98-d3e0-427f-8a6a-7ee3a6436710</t>
        </is>
      </c>
    </row>
    <row r="119" ht="45" customHeight="1">
      <c r="A119" s="12" t="inlineStr">
        <is>
          <t>Health, Fitness &amp; Wellbeing</t>
        </is>
      </c>
      <c r="B119" s="12" t="inlineStr">
        <is>
          <t>Health, Fitness &amp; Wellbeing</t>
        </is>
      </c>
      <c r="C119" s="13" t="inlineStr">
        <is>
          <t>Balanced Diet : Sporting Examples [PE7.06]</t>
        </is>
      </c>
      <c r="D119" s="12" t="inlineStr">
        <is>
          <t>Describe the role of macronutrients and micronutrients and how they can be used to aid sports performance as a whole as well as for specific athletes.</t>
        </is>
      </c>
      <c r="E119" s="12" t="inlineStr">
        <is>
          <t>62a7b8fa-9ccb-4595-8e04-2963bb42ff6d</t>
        </is>
      </c>
    </row>
    <row r="120" ht="45" customHeight="1">
      <c r="A120" s="12" t="inlineStr">
        <is>
          <t>Health, Fitness &amp; Wellbeing</t>
        </is>
      </c>
      <c r="B120" s="12" t="inlineStr">
        <is>
          <t>Health, Fitness &amp; Wellbeing</t>
        </is>
      </c>
      <c r="C120" s="13" t="inlineStr">
        <is>
          <t>Hydration [PE7.07]</t>
        </is>
      </c>
      <c r="D120" s="12" t="inlineStr">
        <is>
          <t>Explain why hydration is important for sports performance.</t>
        </is>
      </c>
      <c r="E120" s="12" t="inlineStr">
        <is>
          <t>08a3bd64-d28d-4fda-9dc0-b9ba4649f3be</t>
        </is>
      </c>
    </row>
    <row r="121" ht="45" customHeight="1">
      <c r="A121" s="12" t="inlineStr">
        <is>
          <t>Health, Fitness &amp; Wellbeing</t>
        </is>
      </c>
      <c r="B121" s="12" t="inlineStr">
        <is>
          <t>Health, Fitness &amp; Wellbeing</t>
        </is>
      </c>
      <c r="C121" s="13" t="inlineStr">
        <is>
          <t>Consequences of Sedentary Lifestyle [PE7.02]</t>
        </is>
      </c>
      <c r="D121" s="12" t="inlineStr">
        <is>
          <t>Describe a sedentary lifestyle and the physical and mental consequences of leading this type of lifestyle.</t>
        </is>
      </c>
      <c r="E121" s="12" t="inlineStr">
        <is>
          <t>f9c9784c-15dd-4731-9168-fab468697b9d</t>
        </is>
      </c>
    </row>
    <row r="122" ht="45" customHeight="1">
      <c r="A122" s="12" t="inlineStr">
        <is>
          <t>Health, Fitness &amp; Wellbeing</t>
        </is>
      </c>
      <c r="B122" s="12" t="inlineStr">
        <is>
          <t>Health, Fitness &amp; Wellbeing</t>
        </is>
      </c>
      <c r="C122" s="13" t="inlineStr">
        <is>
          <t>Diet, Exercise, Obesity &amp; Disease [PE7.03]</t>
        </is>
      </c>
      <c r="D122" s="12" t="inlineStr">
        <is>
          <t>Describe the effect of diet, exercise and obesity on the incidence of non-communicable disease.</t>
        </is>
      </c>
      <c r="E122" s="12" t="inlineStr">
        <is>
          <t>5793c77d-47c6-4777-99c5-cb71e67815d4</t>
        </is>
      </c>
    </row>
    <row r="123" ht="45" customHeight="1">
      <c r="A123" s="12" t="inlineStr">
        <is>
          <t>Health, Fitness &amp; Wellbeing</t>
        </is>
      </c>
      <c r="B123" s="12" t="inlineStr">
        <is>
          <t>Health, Fitness &amp; Wellbeing</t>
        </is>
      </c>
      <c r="C123" s="13" t="inlineStr">
        <is>
          <t>Energy Use [PE7.05]</t>
        </is>
      </c>
      <c r="D123" s="12" t="inlineStr">
        <is>
          <t>Describe the recommended calorie intake for males and females and identify factors that can affect this.</t>
        </is>
      </c>
      <c r="E123" s="12" t="inlineStr">
        <is>
          <t>ac773a6d-0aab-414f-a9b9-fd329cd1bb4b</t>
        </is>
      </c>
    </row>
    <row r="124" ht="45" customHeight="1">
      <c r="A124" s="12" t="inlineStr">
        <is>
          <t>Health, Fitness &amp; Wellbeing</t>
        </is>
      </c>
      <c r="B124" s="12" t="inlineStr">
        <is>
          <t>Health, Fitness &amp; Wellbeing</t>
        </is>
      </c>
      <c r="C124" s="13" t="inlineStr">
        <is>
          <t>Data Analysis: Health, Fitness &amp; Wellbeing [PE7.09]</t>
        </is>
      </c>
      <c r="D124" s="12" t="inlineStr"/>
      <c r="E124" s="12" t="inlineStr">
        <is>
          <t>e6c14fb5-0d62-45ad-b6d4-dab130a2dbcd</t>
        </is>
      </c>
    </row>
    <row r="125" ht="45" customHeight="1">
      <c r="A125" s="12" t="inlineStr">
        <is>
          <t>Use of Data</t>
        </is>
      </c>
      <c r="B125" s="12" t="inlineStr">
        <is>
          <t>Tally Charts</t>
        </is>
      </c>
      <c r="C125" s="13" t="inlineStr">
        <is>
          <t>Tally Chart [MF48.03]</t>
        </is>
      </c>
      <c r="D125" s="12" t="inlineStr">
        <is>
          <t>This nugget has learning material and questions covering the topic of Tally Chart.</t>
        </is>
      </c>
      <c r="E125" s="12" t="inlineStr">
        <is>
          <t>3d56370e-de4e-42fe-b6ac-d8e3e8492612</t>
        </is>
      </c>
    </row>
    <row r="126" ht="45" customHeight="1">
      <c r="A126" s="12" t="inlineStr">
        <is>
          <t>Use of Data</t>
        </is>
      </c>
      <c r="B126" s="12" t="inlineStr">
        <is>
          <t>Tally Charts</t>
        </is>
      </c>
      <c r="C126" s="13" t="inlineStr">
        <is>
          <t>Grouped Tally Charts: Discrete and Continuous [MF48.07]</t>
        </is>
      </c>
      <c r="D126" s="12" t="inlineStr">
        <is>
          <t>This nugget has learning material and questions covering the topic of Grouped Tally Charts: Discrete and Continuous .</t>
        </is>
      </c>
      <c r="E126" s="12" t="inlineStr">
        <is>
          <t>c3a5054f-a7d4-4477-b140-bebf8f1062d6</t>
        </is>
      </c>
    </row>
    <row r="127" ht="45" customHeight="1">
      <c r="A127" s="12" t="inlineStr">
        <is>
          <t>Use of Data</t>
        </is>
      </c>
      <c r="B127" s="12" t="inlineStr">
        <is>
          <t>Bar Charts</t>
        </is>
      </c>
      <c r="C127" s="13" t="inlineStr">
        <is>
          <t>Bar Charts [MF50.04]</t>
        </is>
      </c>
      <c r="D127" s="12" t="inlineStr">
        <is>
          <t>This nugget has learning material and questions covering the topic of Bar Charts.</t>
        </is>
      </c>
      <c r="E127" s="12" t="inlineStr">
        <is>
          <t>b6c397fc-5a9f-4025-bf48-63a780bce147</t>
        </is>
      </c>
    </row>
    <row r="128" ht="45" customHeight="1">
      <c r="A128" s="12" t="inlineStr">
        <is>
          <t>Use of Data</t>
        </is>
      </c>
      <c r="B128" s="12" t="inlineStr">
        <is>
          <t>Bar Charts</t>
        </is>
      </c>
      <c r="C128" s="13" t="inlineStr">
        <is>
          <t>Multiple and Composite Bar Charts [MF50.05]</t>
        </is>
      </c>
      <c r="D128" s="12" t="inlineStr">
        <is>
          <t>This nugget has learning material and questions covering the topic of Multiple and Composite Bar Charts.</t>
        </is>
      </c>
      <c r="E128" s="12" t="inlineStr">
        <is>
          <t>65696649-a9bd-49df-a175-324ae53918a4</t>
        </is>
      </c>
    </row>
    <row r="129" ht="45" customHeight="1">
      <c r="A129" s="12" t="inlineStr">
        <is>
          <t>Use of Data</t>
        </is>
      </c>
      <c r="B129" s="12" t="inlineStr">
        <is>
          <t>Graphs</t>
        </is>
      </c>
      <c r="C129" s="13" t="inlineStr">
        <is>
          <t>Vertical Line Graphs [MF50.06]</t>
        </is>
      </c>
      <c r="D129" s="12" t="inlineStr">
        <is>
          <t>This nugget has learning material and questions covering the topic of Vertical Line Graphs.</t>
        </is>
      </c>
      <c r="E129" s="12" t="inlineStr">
        <is>
          <t>14417ce4-7ddb-4dde-99b1-2ec73a2b6909</t>
        </is>
      </c>
    </row>
    <row r="130" ht="45" customHeight="1">
      <c r="A130" s="12" t="inlineStr">
        <is>
          <t>Use of Data</t>
        </is>
      </c>
      <c r="B130" s="12" t="inlineStr">
        <is>
          <t>Tables</t>
        </is>
      </c>
      <c r="C130" s="13" t="inlineStr">
        <is>
          <t>Completing Two Way Tables [MF50.01]</t>
        </is>
      </c>
      <c r="D130" s="12" t="inlineStr">
        <is>
          <t>This nugget has learning material and questions covering the topic of Completing Two Way Tables.</t>
        </is>
      </c>
      <c r="E130" s="12" t="inlineStr">
        <is>
          <t>46391b20-817c-4b5d-b757-977fa9d299ea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Interpreting Two Way Tables [MF50.02]</t>
        </is>
      </c>
      <c r="D131" s="12" t="inlineStr">
        <is>
          <t>This nugget has learning material and questions covering the topic of Interpreting Two Way Tables.</t>
        </is>
      </c>
      <c r="E131" s="12" t="inlineStr">
        <is>
          <t>6bbc09bc-a257-4930-afee-38254b1bf5cc</t>
        </is>
      </c>
    </row>
    <row r="132" ht="45" customHeight="1">
      <c r="A132" s="12" t="inlineStr">
        <is>
          <t>Use of Data</t>
        </is>
      </c>
      <c r="B132" s="12" t="inlineStr">
        <is>
          <t>Sampling &amp; Questionaires</t>
        </is>
      </c>
      <c r="C132" s="13" t="inlineStr">
        <is>
          <t>Questionnaires [MF48.04]</t>
        </is>
      </c>
      <c r="D132" s="12" t="inlineStr">
        <is>
          <t>This nugget has learning material and questions covering the topic of Questionnaires: Creating.</t>
        </is>
      </c>
      <c r="E132" s="12" t="inlineStr">
        <is>
          <t>f255a183-553d-46e3-846b-64407ddd30e3</t>
        </is>
      </c>
    </row>
    <row r="133" ht="45" customHeight="1">
      <c r="A133" s="12" t="inlineStr">
        <is>
          <t>Use of Data</t>
        </is>
      </c>
      <c r="B133" s="12" t="inlineStr">
        <is>
          <t>Sampling &amp; Questionaires</t>
        </is>
      </c>
      <c r="C133" s="13" t="inlineStr">
        <is>
          <t>Types of Random Sampling [MF48.05]</t>
        </is>
      </c>
      <c r="D133" s="12" t="inlineStr">
        <is>
          <t>This nugget has learning material and questions covering the topic of Types of Random Sampling .</t>
        </is>
      </c>
      <c r="E133" s="12" t="inlineStr">
        <is>
          <t>e7209077-2784-4594-86c9-84dc03d942ef</t>
        </is>
      </c>
    </row>
  </sheetData>
  <mergeCells count="1">
    <mergeCell ref="A6:E6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131"/>
  <sheetViews>
    <sheetView showGridLines="0" workbookViewId="0">
      <selection activeCell="A1" sqref="A1"/>
    </sheetView>
  </sheetViews>
  <sheetFormatPr baseColWidth="8" defaultRowHeight="15"/>
  <cols>
    <col width="54" customWidth="1" min="1" max="1"/>
    <col width="44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58b10ab5-2fe7-492e-bb04-b77e6848f43c</t>
        </is>
      </c>
    </row>
    <row r="3">
      <c r="A3" s="2" t="inlineStr">
        <is>
          <t>Physical Education GCSE: WJEC</t>
        </is>
      </c>
      <c r="D3" s="3" t="inlineStr">
        <is>
          <t>Last updated: 17 July 2026</t>
        </is>
      </c>
    </row>
    <row r="4">
      <c r="A4" s="4" t="inlineStr">
        <is>
          <t>6 Topics   ·   18 Subtopics   ·   124 Nuggets   ·   11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Reasons to Participate in Physical Activity [PE7.01]</t>
        </is>
      </c>
      <c r="D9" s="12" t="inlineStr">
        <is>
          <t>Describe the physical, mental and social reasons to participate in physical activity and how these can also have fitness benefits.</t>
        </is>
      </c>
      <c r="E9" s="12" t="inlineStr">
        <is>
          <t>bb73c608-2c72-4353-9abb-c6a7aa851040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Diet, Exercise, Obesity &amp; Disease [PE7.03]</t>
        </is>
      </c>
      <c r="D10" s="12" t="inlineStr">
        <is>
          <t>Describe the effect of diet, exercise and obesity on the incidence of non-communicable disease.</t>
        </is>
      </c>
      <c r="E10" s="12" t="inlineStr">
        <is>
          <t>5793c77d-47c6-4777-99c5-cb71e67815d4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Health and Fitness [PE3.01]</t>
        </is>
      </c>
      <c r="D11" s="12" t="inlineStr">
        <is>
          <t>Describe and explain the relationship between health and fitness and the role exercise plays in both.</t>
        </is>
      </c>
      <c r="E11" s="12" t="inlineStr">
        <is>
          <t>170fa4d8-6510-4613-8fb0-432bd943dc77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Cardiovascular Endurance (Aerobic Power) [PE3.02]</t>
        </is>
      </c>
      <c r="D12" s="12" t="inlineStr">
        <is>
          <t>Define cardiovascular endurance and suggest why it is important for different sports performers. Explain how cardiovascular endurance can be measured using a fitness test.</t>
        </is>
      </c>
      <c r="E12" s="12" t="inlineStr">
        <is>
          <t>cc04d17b-d5a5-4080-81d2-92ebe9d6afea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Energy Use [PE7.05]</t>
        </is>
      </c>
      <c r="D14" s="12" t="inlineStr">
        <is>
          <t>Describe the recommended calorie intake for males and females and identify factors that can affect this.</t>
        </is>
      </c>
      <c r="E14" s="12" t="inlineStr">
        <is>
          <t>ac773a6d-0aab-414f-a9b9-fd329cd1bb4b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Healthy Diet [BI2.06]</t>
        </is>
      </c>
      <c r="D15" s="12" t="inlineStr">
        <is>
          <t>Describe the main components of a healthy human diet and explain why these components are needed.</t>
        </is>
      </c>
      <c r="E15" s="12" t="inlineStr">
        <is>
          <t>21b4cc98-d3e0-427f-8a6a-7ee3a6436710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Balanced Diet : Sporting Examples [PE7.06]</t>
        </is>
      </c>
      <c r="D16" s="12" t="inlineStr">
        <is>
          <t>Describe the role of macronutrients and micronutrients and how they can be used to aid sports performance as a whole as well as for specific athletes.</t>
        </is>
      </c>
      <c r="E16" s="12" t="inlineStr">
        <is>
          <t>62a7b8fa-9ccb-4595-8e04-2963bb42ff6d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Hydration [PE7.07]</t>
        </is>
      </c>
      <c r="D17" s="12" t="inlineStr">
        <is>
          <t>Explain why hydration is important for sports performance.</t>
        </is>
      </c>
      <c r="E17" s="12" t="inlineStr">
        <is>
          <t>08a3bd64-d28d-4fda-9dc0-b9ba4649f3be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Data Analysis: Health, Fitness &amp; Wellbeing [PE7.09]</t>
        </is>
      </c>
      <c r="D18" s="12" t="inlineStr"/>
      <c r="E18" s="12" t="inlineStr">
        <is>
          <t>e6c14fb5-0d62-45ad-b6d4-dab130a2dbcd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Principles of Training</t>
        </is>
      </c>
      <c r="C34" s="13" t="inlineStr">
        <is>
          <t>Diagnostic: Principles of Training [PE40.07]</t>
        </is>
      </c>
      <c r="D34" s="12" t="inlineStr">
        <is>
          <t>Diagnostic for the principles of training [PE40.07] topic.</t>
        </is>
      </c>
      <c r="E34" s="12" t="inlineStr">
        <is>
          <t>1b21ff1c-487b-46a2-a0aa-3b42e6fe3d37</t>
        </is>
      </c>
    </row>
    <row r="35" ht="45" customHeight="1">
      <c r="A35" s="12" t="inlineStr">
        <is>
          <t>Health, Training &amp; Exercise</t>
        </is>
      </c>
      <c r="B35" s="12" t="inlineStr">
        <is>
          <t>Principles of Training</t>
        </is>
      </c>
      <c r="C35" s="13" t="inlineStr">
        <is>
          <t>Circuit Training [PE3.19]</t>
        </is>
      </c>
      <c r="D35" s="12" t="inlineStr">
        <is>
          <t xml:space="preserve">Describe the purpose of circuit training. Discuss the advantages and disadvantages of circuit training. </t>
        </is>
      </c>
      <c r="E35" s="12" t="inlineStr">
        <is>
          <t>e3595d36-4f04-4efa-af3f-8f9032313532</t>
        </is>
      </c>
    </row>
    <row r="36" ht="45" customHeight="1">
      <c r="A36" s="12" t="inlineStr">
        <is>
          <t>Health, Training &amp; Exercise</t>
        </is>
      </c>
      <c r="B36" s="12" t="inlineStr">
        <is>
          <t>Principles of Training</t>
        </is>
      </c>
      <c r="C36" s="13" t="inlineStr">
        <is>
          <t>Continuous Training [PE3.20]</t>
        </is>
      </c>
      <c r="D36" s="12" t="inlineStr">
        <is>
          <t xml:space="preserve">Describe the purpose of continuous training. Discuss the advantages and disadvantages of continuous training. </t>
        </is>
      </c>
      <c r="E36" s="12" t="inlineStr">
        <is>
          <t>336b0fd9-28e1-4673-88f9-7a72e40f6b7f</t>
        </is>
      </c>
    </row>
    <row r="37" ht="45" customHeight="1">
      <c r="A37" s="12" t="inlineStr">
        <is>
          <t>Health, Training &amp; Exercise</t>
        </is>
      </c>
      <c r="B37" s="12" t="inlineStr">
        <is>
          <t>Principles of Training</t>
        </is>
      </c>
      <c r="C37" s="13" t="inlineStr">
        <is>
          <t>Fartlek Training [PE3.21]</t>
        </is>
      </c>
      <c r="D37" s="12" t="inlineStr">
        <is>
          <t>Describe the purpose of fartlek training. Discuss the advantages and disadvantages of fartlek training.</t>
        </is>
      </c>
      <c r="E37" s="12" t="inlineStr">
        <is>
          <t>25d91e1e-651e-47fa-b1fa-3c19c8ad3582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Interval Training &amp; HIIT [PE3.22]</t>
        </is>
      </c>
      <c r="D38" s="12" t="inlineStr">
        <is>
          <t>Describe the purpose of interval and High-Intensity Interval Training (HIIT). Discuss the advantages and disadvantages of interval and HIIT training.</t>
        </is>
      </c>
      <c r="E38" s="12" t="inlineStr">
        <is>
          <t>9defa4a4-238c-4a35-bb82-aeb80da0a9e1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Static Stretching [PE3.23]</t>
        </is>
      </c>
      <c r="D39" s="12" t="inlineStr">
        <is>
          <t>Describe the purpose of static stretching. Discuss the advantages and disadvantages of static stretching.</t>
        </is>
      </c>
      <c r="E39" s="12" t="inlineStr">
        <is>
          <t>e734eb2e-3daa-4811-ac81-5afcfc42d98d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Weight Training [PE3.24]</t>
        </is>
      </c>
      <c r="D40" s="12" t="inlineStr">
        <is>
          <t>Describe the purpose of weight training. Discuss the advantages and disadvantages of weight training.</t>
        </is>
      </c>
      <c r="E40" s="12" t="inlineStr">
        <is>
          <t>d56e0114-1d90-4655-8f14-441c40d1c484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Plyometric Training [PE3.25]</t>
        </is>
      </c>
      <c r="D41" s="12" t="inlineStr">
        <is>
          <t>Describe the purpose plyometric training. Discuss the advantages and disadvantages of plyometric training.</t>
        </is>
      </c>
      <c r="E41" s="12" t="inlineStr">
        <is>
          <t>a4ef6373-fbfd-4406-8f15-3aa3077b556b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Summary: Types of Training Methods [PE3.26]</t>
        </is>
      </c>
      <c r="D42" s="12" t="inlineStr">
        <is>
          <t>Summarise the methods of training and identify the advantages and disadvantages of each.</t>
        </is>
      </c>
      <c r="E42" s="12" t="inlineStr">
        <is>
          <t>5f7361ab-25e9-4d4e-bfd1-cc3eb73ca864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Calculating Training Intensities [PE3.27]</t>
        </is>
      </c>
      <c r="D43" s="12" t="inlineStr">
        <is>
          <t>Define training thresholds. Calculate the aerobic/anaerobic training zone. Use one rep max to plan intensity of weight training.</t>
        </is>
      </c>
      <c r="E43" s="12" t="inlineStr">
        <is>
          <t>19036a62-1517-472f-b799-156c9a1ef54b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Principles of Training (SPORT &amp; FITT) [PE3.17]</t>
        </is>
      </c>
      <c r="D44" s="12" t="inlineStr">
        <is>
          <t>Explain the key principles of training (SPORT) and overload (FITT).</t>
        </is>
      </c>
      <c r="E44" s="12" t="inlineStr">
        <is>
          <t>ca3e173e-4df7-41cd-ba53-1e6592962800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Applying Principles of Training [PE3.18]</t>
        </is>
      </c>
      <c r="D45" s="12" t="inlineStr">
        <is>
          <t>Apply the principles of training to a training programme.</t>
        </is>
      </c>
      <c r="E45" s="12" t="inlineStr">
        <is>
          <t>df5a6582-70ec-47f3-9ceb-396642e4599e</t>
        </is>
      </c>
    </row>
    <row r="46" ht="45" customHeight="1">
      <c r="A46" s="12" t="inlineStr">
        <is>
          <t>Health, Training &amp; Exercise</t>
        </is>
      </c>
      <c r="B46" s="12" t="inlineStr">
        <is>
          <t>Preventing Injuries</t>
        </is>
      </c>
      <c r="C46" s="13" t="inlineStr">
        <is>
          <t>Diagnostic: Preventing Injuries [PE40.08]</t>
        </is>
      </c>
      <c r="D46" s="12" t="inlineStr">
        <is>
          <t>Diagnostic for the preventing injuries [PE40.08] topic.</t>
        </is>
      </c>
      <c r="E46" s="12" t="inlineStr">
        <is>
          <t>9761ed59-c1cd-4d80-ba1c-9ebe5304515d</t>
        </is>
      </c>
    </row>
    <row r="47" ht="45" customHeight="1">
      <c r="A47" s="12" t="inlineStr">
        <is>
          <t>Health, Training &amp; Exercise</t>
        </is>
      </c>
      <c r="B47" s="12" t="inlineStr">
        <is>
          <t>Preventing Injuries</t>
        </is>
      </c>
      <c r="C47" s="13" t="inlineStr">
        <is>
          <t>Warm Up [PE3.31]</t>
        </is>
      </c>
      <c r="D47" s="12" t="inlineStr">
        <is>
          <t>Describe the elements of a warm up and explain why each is important for practical performance.</t>
        </is>
      </c>
      <c r="E47" s="12" t="inlineStr">
        <is>
          <t>61efc8bb-4271-411f-878a-5e7c0b19f51e</t>
        </is>
      </c>
    </row>
    <row r="48" ht="45" customHeight="1">
      <c r="A48" s="12" t="inlineStr">
        <is>
          <t>Health, Training &amp; Exercise</t>
        </is>
      </c>
      <c r="B48" s="12" t="inlineStr">
        <is>
          <t>Preventing Injuries</t>
        </is>
      </c>
      <c r="C48" s="13" t="inlineStr">
        <is>
          <t>Cool Down [PE3.32]</t>
        </is>
      </c>
      <c r="D48" s="12" t="inlineStr">
        <is>
          <t>Describe the elements of a cool down and explain why each is important for practical performance.</t>
        </is>
      </c>
      <c r="E48" s="12" t="inlineStr">
        <is>
          <t>ee93be2e-81f9-4c11-9d0e-12365c3bae1c</t>
        </is>
      </c>
    </row>
    <row r="49" ht="45" customHeight="1">
      <c r="A49" s="12" t="inlineStr">
        <is>
          <t>Health, Training &amp; Exercise</t>
        </is>
      </c>
      <c r="B49" s="12" t="inlineStr">
        <is>
          <t>Preventing Injuries</t>
        </is>
      </c>
      <c r="C49" s="13" t="inlineStr">
        <is>
          <t>Summary: Warm Up &amp; Cool Down [PE3.33]</t>
        </is>
      </c>
      <c r="D49" s="12" t="inlineStr">
        <is>
          <t>Describe the elements of a  warm up and cool down and explain why each is important for practical performance.</t>
        </is>
      </c>
      <c r="E49" s="12" t="inlineStr">
        <is>
          <t>ab3c8a67-1d53-419f-847e-31b9612e2da6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Classification of Joints [PE1.32]</t>
        </is>
      </c>
      <c r="D55" s="12" t="inlineStr">
        <is>
          <t>Identify the types of joints and the range of movement available at each joint.</t>
        </is>
      </c>
      <c r="E55" s="12" t="inlineStr">
        <is>
          <t>469d612a-0fe7-4187-a15f-c4340991eb97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Types of Muscles [PE1.30]</t>
        </is>
      </c>
      <c r="D60" s="12" t="inlineStr">
        <is>
          <t>This nugget describes the three types of muscles including the cardiac muscle, smooth/ involuntary muscles and skeletal/voluntary muscles.</t>
        </is>
      </c>
      <c r="E60" s="12" t="inlineStr">
        <is>
          <t>eebeb1de-b698-40a8-aab5-e1b374d89130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Fast &amp; Slow Twitch Muscle Fibres [PE1.31]</t>
        </is>
      </c>
      <c r="D61" s="12" t="inlineStr">
        <is>
          <t>Describe fast and slow twitch muscle fibres and apply them to sporting examples.</t>
        </is>
      </c>
      <c r="E61" s="12" t="inlineStr">
        <is>
          <t>3a8b168b-14cc-4096-a47c-13ed619844b6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The Function of the Muscular System [PE1.08]</t>
        </is>
      </c>
      <c r="D62" s="12" t="inlineStr">
        <is>
          <t>Identify the function of the muscular system and how it works to create movement in the body.</t>
        </is>
      </c>
      <c r="E62" s="12" t="inlineStr">
        <is>
          <t>110638a0-fca0-46dc-88fe-58c332a4bd17</t>
        </is>
      </c>
    </row>
    <row r="63" ht="45" customHeight="1">
      <c r="A63" s="12" t="inlineStr">
        <is>
          <t>Exercise Physiology</t>
        </is>
      </c>
      <c r="B63" s="12" t="inlineStr">
        <is>
          <t>The Muscular System</t>
        </is>
      </c>
      <c r="C63" s="13" t="inlineStr">
        <is>
          <t>Effects of Exercise: The Muscular System [PE1.09]</t>
        </is>
      </c>
      <c r="D63" s="12" t="inlineStr">
        <is>
          <t>Describe the effects of exercise on the muscular system.</t>
        </is>
      </c>
      <c r="E63" s="12" t="inlineStr">
        <is>
          <t>bc25d9bb-fd8e-4c53-9f23-ca7db87f18eb</t>
        </is>
      </c>
    </row>
    <row r="64" ht="45" customHeight="1">
      <c r="A64" s="12" t="inlineStr">
        <is>
          <t>Exercise Physiology</t>
        </is>
      </c>
      <c r="B64" s="12" t="inlineStr">
        <is>
          <t>The Muscular System</t>
        </is>
      </c>
      <c r="C64" s="13" t="inlineStr">
        <is>
          <t>Recall: The Muscular System [PER.02]</t>
        </is>
      </c>
      <c r="D64" s="12" t="inlineStr">
        <is>
          <t>Identify the names and locations of the muscles in the body.</t>
        </is>
      </c>
      <c r="E64" s="12" t="inlineStr">
        <is>
          <t>68076289-1826-405e-9373-a077b1e81387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Diagnostic: The Cardiovascular System [PE40.03]</t>
        </is>
      </c>
      <c r="D65" s="12" t="inlineStr">
        <is>
          <t>Diagnostic for the the cardiovascular system [PE40.03] topic.</t>
        </is>
      </c>
      <c r="E65" s="12" t="inlineStr">
        <is>
          <t>1b9bf0b0-7afe-4823-9a3f-37c990e5f2a5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Introduction [BI2.40]</t>
        </is>
      </c>
      <c r="D66" s="12" t="inlineStr">
        <is>
          <t>Describe the double circulatory system and the structure and function of the blood.</t>
        </is>
      </c>
      <c r="E66" s="12" t="inlineStr">
        <is>
          <t>b353c819-c53e-478d-af2e-5518e2c39ba8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Structure of the Cardiovascular System [PE1.10]</t>
        </is>
      </c>
      <c r="D67" s="12" t="inlineStr">
        <is>
          <t>Identify the blood vessels and chambers of the heart.</t>
        </is>
      </c>
      <c r="E67" s="12" t="inlineStr">
        <is>
          <t>402e8c00-22e3-459b-a99c-986ea7008dd0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Circulatory System: Measuring Heart Rate [BI2.44]</t>
        </is>
      </c>
      <c r="D68" s="12" t="inlineStr">
        <is>
          <t>Describe what causes a pulse and show how it can be used the measure pulse/heart rate.</t>
        </is>
      </c>
      <c r="E68" s="12" t="inlineStr">
        <is>
          <t>d7aa69bb-ad4d-4d10-b5fb-7db4fb411a12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Blood Vessels: Explaining the Structure [BI2.47]</t>
        </is>
      </c>
      <c r="D69" s="12" t="inlineStr">
        <is>
          <t>Explain how blood vessels are adapted for their function.</t>
        </is>
      </c>
      <c r="E69" s="12" t="inlineStr">
        <is>
          <t>d18e04d0-7b8b-4b94-a95e-9197847ce052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Redistribution of Blood During Exercise [PE1.11]</t>
        </is>
      </c>
      <c r="D70" s="12" t="inlineStr">
        <is>
          <t>Describe the process of redistribution of blood during exercise.</t>
        </is>
      </c>
      <c r="E70" s="12" t="inlineStr">
        <is>
          <t>1bfcfe10-a6b4-424b-81fc-08539f3892bc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Cardiac Output [PE1.12]</t>
        </is>
      </c>
      <c r="D71" s="12" t="inlineStr">
        <is>
          <t>Describe the structure and functions of parts of the heart. Define cardiac output, explain stroke volume &amp; give the equation for cardiac output.</t>
        </is>
      </c>
      <c r="E71" s="12" t="inlineStr">
        <is>
          <t>1c1e2d3c-6a3c-444b-a47f-678d831821a8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Calculating Cardiac Output I [BI4.43]</t>
        </is>
      </c>
      <c r="D72" s="12" t="inlineStr">
        <is>
          <t xml:space="preserve">Calculate cardiac output. Word problems and no unit conversions. </t>
        </is>
      </c>
      <c r="E72" s="12" t="inlineStr">
        <is>
          <t>da1906c0-5e51-41b4-963b-d1db9f6dbaa8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Describing Cardiac Output Data [BI4.47]</t>
        </is>
      </c>
      <c r="D73" s="12" t="inlineStr">
        <is>
          <t>Describe patterns in cardiac output data in graphs and tables. Includes calculating cardiac output with no unit conversions.</t>
        </is>
      </c>
      <c r="E73" s="12" t="inlineStr">
        <is>
          <t>414fbdff-9af7-44f0-bf44-d3fea2fdb5a6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Interpreting Cardiac Output Data [BI4.48]</t>
        </is>
      </c>
      <c r="D74" s="12" t="inlineStr">
        <is>
          <t>Interpret data to explain cardiac output data and apply knowledge. Includes calculating cardiac output with no unit conversations.</t>
        </is>
      </c>
      <c r="E74" s="12" t="inlineStr">
        <is>
          <t>c009c654-61ec-476d-9672-b223dbe4ddc6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Interpreting Heart Rate Graphs [PE1.14]</t>
        </is>
      </c>
      <c r="D75" s="12" t="inlineStr">
        <is>
          <t>Analyse a heart rate graph before, during and after exercise.</t>
        </is>
      </c>
      <c r="E75" s="12" t="inlineStr">
        <is>
          <t>9bf8440d-68d6-400b-b65d-0ee0275110f1</t>
        </is>
      </c>
    </row>
    <row r="76" ht="45" customHeight="1">
      <c r="A76" s="12" t="inlineStr">
        <is>
          <t>Exercise Physiology</t>
        </is>
      </c>
      <c r="B76" s="12" t="inlineStr">
        <is>
          <t>The Cardiovascular System</t>
        </is>
      </c>
      <c r="C76" s="13" t="inlineStr">
        <is>
          <t>Effects of Exercise: The Cardiovascular System [PE1.13]</t>
        </is>
      </c>
      <c r="D76" s="12" t="inlineStr">
        <is>
          <t>Describe the effects of exercise on the cardiovascular system.</t>
        </is>
      </c>
      <c r="E76" s="12" t="inlineStr">
        <is>
          <t>2a7121d4-0a01-448d-84ea-c148d52341b1</t>
        </is>
      </c>
    </row>
    <row r="77" ht="45" customHeight="1">
      <c r="A77" s="12" t="inlineStr">
        <is>
          <t>Exercise Physiology</t>
        </is>
      </c>
      <c r="B77" s="12" t="inlineStr">
        <is>
          <t>The Cardiovascular System</t>
        </is>
      </c>
      <c r="C77" s="13" t="inlineStr">
        <is>
          <t>The Blood [BK4.01]</t>
        </is>
      </c>
      <c r="D77" s="12" t="inlineStr">
        <is>
          <t>Describe the components of the blood and how platelets are involved in scab formation.</t>
        </is>
      </c>
      <c r="E77" s="12" t="inlineStr">
        <is>
          <t>394a5349-f8e3-4fbc-b123-b0041bbaa875</t>
        </is>
      </c>
    </row>
    <row r="78" ht="45" customHeight="1">
      <c r="A78" s="12" t="inlineStr">
        <is>
          <t>Exercise Physiology</t>
        </is>
      </c>
      <c r="B78" s="12" t="inlineStr">
        <is>
          <t>The Cardiovascular System</t>
        </is>
      </c>
      <c r="C78" s="13" t="inlineStr">
        <is>
          <t>Recall: The Cardiovascular System [PER.03]</t>
        </is>
      </c>
      <c r="D78" s="12" t="inlineStr">
        <is>
          <t>Identify the chambers, valves and blood vessels of the heart.</t>
        </is>
      </c>
      <c r="E78" s="12" t="inlineStr">
        <is>
          <t>061d4134-7400-4f15-a6a8-907ec443c9de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Diagnostic: The Respiratory System [PE40.04]</t>
        </is>
      </c>
      <c r="D79" s="12" t="inlineStr">
        <is>
          <t>Diagnostic for the the respiratory system [PE40.04] topic.</t>
        </is>
      </c>
      <c r="E79" s="12" t="inlineStr">
        <is>
          <t>b2bf4dca-c451-4591-ad0c-86b63f31fcb8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The Structure of the Respiratory System [PE1.15]</t>
        </is>
      </c>
      <c r="D80" s="12" t="inlineStr">
        <is>
          <t>Identify the structure of the respiratory system.</t>
        </is>
      </c>
      <c r="E80" s="12" t="inlineStr">
        <is>
          <t>bab7bd8d-23f7-4f62-aec6-e64ee217f70a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Mechanics of Breathing [PE1.16]</t>
        </is>
      </c>
      <c r="D81" s="12" t="inlineStr">
        <is>
          <t>Explain the mechanical process of breathing.</t>
        </is>
      </c>
      <c r="E81" s="12" t="inlineStr">
        <is>
          <t>6a9a3188-1c4f-414d-b6ec-328b1b7745d2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Gaseous Exchange [PE1.17]</t>
        </is>
      </c>
      <c r="D82" s="12" t="inlineStr">
        <is>
          <t>Describe the structure and function of the human gas exchange system.</t>
        </is>
      </c>
      <c r="E82" s="12" t="inlineStr">
        <is>
          <t>1d73924e-39d4-4c11-b1d2-c134ee7db661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Interpretation of a Spirometer Trace [PE1.18]</t>
        </is>
      </c>
      <c r="D83" s="12" t="inlineStr">
        <is>
          <t>Analyse a spirometer trace identifying the different long volumes.</t>
        </is>
      </c>
      <c r="E83" s="12" t="inlineStr">
        <is>
          <t>8ca7e143-d79d-410f-aaa0-a8f9f2de5f59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Physiology: Respiration [SP3.10]</t>
        </is>
      </c>
      <c r="D84" s="12" t="inlineStr">
        <is>
          <t xml:space="preserve">An experiment to investigate how exercise affects pulse-rate and ventilation rate. </t>
        </is>
      </c>
      <c r="E84" s="12" t="inlineStr">
        <is>
          <t>a0241f22-0324-4a68-a2d6-4e66408935b9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Aerobic &amp; Anaerobic Respiration in Sport [PE1.20]</t>
        </is>
      </c>
      <c r="D85" s="12" t="inlineStr">
        <is>
          <t>Describe aerobic and anaerobic respiration and apply to sporting examples.</t>
        </is>
      </c>
      <c r="E85" s="12" t="inlineStr">
        <is>
          <t>a8da05b8-f0cc-433d-a261-fba1e50c5483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EPOC: Excess Post-exercise Oxygen Consumption [PE1.21]</t>
        </is>
      </c>
      <c r="D86" s="12" t="inlineStr">
        <is>
          <t>Describe oxygen debt is and explain why it occurs.</t>
        </is>
      </c>
      <c r="E86" s="12" t="inlineStr">
        <is>
          <t>257518a6-3a65-4eb1-98e5-4c9b6ef95e93</t>
        </is>
      </c>
    </row>
    <row r="87" ht="45" customHeight="1">
      <c r="A87" s="12" t="inlineStr">
        <is>
          <t>Exercise Physiology</t>
        </is>
      </c>
      <c r="B87" s="12" t="inlineStr">
        <is>
          <t>The Respiratory System</t>
        </is>
      </c>
      <c r="C87" s="13" t="inlineStr">
        <is>
          <t>The Recovery Process from Vigorous Exercise [PE1.22]</t>
        </is>
      </c>
      <c r="D87" s="12" t="inlineStr">
        <is>
          <t>Evaluate the different methods used to support the recovery process from vigorous exercise.</t>
        </is>
      </c>
      <c r="E87" s="12" t="inlineStr">
        <is>
          <t>8a9a779c-559d-4cf6-b845-7877e12f3610</t>
        </is>
      </c>
    </row>
    <row r="88" ht="45" customHeight="1">
      <c r="A88" s="12" t="inlineStr">
        <is>
          <t>Exercise Physiology</t>
        </is>
      </c>
      <c r="B88" s="12" t="inlineStr">
        <is>
          <t>The Respiratory System</t>
        </is>
      </c>
      <c r="C88" s="13" t="inlineStr">
        <is>
          <t>Inhaled &amp; Exhaled Air [PE1.34]</t>
        </is>
      </c>
      <c r="D88" s="12" t="inlineStr">
        <is>
          <t>Explain the mechanical process of breathing and the composition of inhaled and exhaled air.</t>
        </is>
      </c>
      <c r="E88" s="12" t="inlineStr">
        <is>
          <t>3a695a42-9f3c-4bc5-af13-5d953f8e5b2e</t>
        </is>
      </c>
    </row>
    <row r="89" ht="45" customHeight="1">
      <c r="A89" s="12" t="inlineStr">
        <is>
          <t>Exercise Physiology</t>
        </is>
      </c>
      <c r="B89" s="12" t="inlineStr">
        <is>
          <t>The Respiratory System</t>
        </is>
      </c>
      <c r="C89" s="13" t="inlineStr">
        <is>
          <t>Effects of Exercise: The Respiratory System [PE1.27]</t>
        </is>
      </c>
      <c r="D89" s="12" t="inlineStr">
        <is>
          <t>Describe the effects of exercise on the respiratory system.</t>
        </is>
      </c>
      <c r="E89" s="12" t="inlineStr">
        <is>
          <t>92056f19-f18d-4a7f-b96a-f02beaadcf7d</t>
        </is>
      </c>
    </row>
    <row r="90" ht="45" customHeight="1">
      <c r="A90" s="12" t="inlineStr">
        <is>
          <t>Exercise Physiology</t>
        </is>
      </c>
      <c r="B90" s="12" t="inlineStr">
        <is>
          <t>The Respiratory System</t>
        </is>
      </c>
      <c r="C90" s="13" t="inlineStr">
        <is>
          <t>Recall: The Respiratory System [PER.04]</t>
        </is>
      </c>
      <c r="D90" s="12" t="inlineStr">
        <is>
          <t>Identify the structure of the respiratory system.</t>
        </is>
      </c>
      <c r="E90" s="12" t="inlineStr">
        <is>
          <t>cbe260a6-c5a4-4048-9f7e-805c8c672ba3</t>
        </is>
      </c>
    </row>
    <row r="91" ht="45" customHeight="1">
      <c r="A91" s="12" t="inlineStr">
        <is>
          <t>Exercise Physiology</t>
        </is>
      </c>
      <c r="B91" s="12" t="inlineStr">
        <is>
          <t>Effects of Exercise</t>
        </is>
      </c>
      <c r="C91" s="13" t="inlineStr">
        <is>
          <t>Summary: Effects of Exercise on Body Systems [PE1.23]</t>
        </is>
      </c>
      <c r="D91" s="12" t="inlineStr">
        <is>
          <t>Describe the immediate, short-term and long-term effects of exercise on the body systems.</t>
        </is>
      </c>
      <c r="E91" s="12" t="inlineStr">
        <is>
          <t>8e7b7be6-6b3d-4fff-b713-c1634d0c851c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Diagnostic: Movement Analysis [PE40.05]</t>
        </is>
      </c>
      <c r="D92" s="12" t="inlineStr">
        <is>
          <t>Diagnostic for the movement analysis [PE40.05] topic.</t>
        </is>
      </c>
      <c r="E92" s="12" t="inlineStr">
        <is>
          <t>e1e36b66-894a-49d3-96a1-46cded5fd6d6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First, Second &amp; Third Class Levers [PE2.01]</t>
        </is>
      </c>
      <c r="D93" s="12" t="inlineStr">
        <is>
          <t>Describe the components of first, second and third class levers and apply to practical examples within the body.</t>
        </is>
      </c>
      <c r="E93" s="12" t="inlineStr">
        <is>
          <t>75097b46-e4d8-4550-a57a-87c158f8b4d1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Planes &amp; Axes [PE2.12]</t>
        </is>
      </c>
      <c r="D94" s="12" t="inlineStr">
        <is>
          <t>Describe the planes of movement (sagittal, frontal &amp; transverse) and axes of rotation (transverse, sagittal &amp; vertical) and identify how they link together to create movement.</t>
        </is>
      </c>
      <c r="E94" s="12" t="inlineStr">
        <is>
          <t>4c49f0e9-fce3-488d-af70-a28e69c0a16c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Mechanical Advantage [PE2.02]</t>
        </is>
      </c>
      <c r="D95" s="12" t="inlineStr">
        <is>
          <t>Describe mechanical advantage and identify the lever systems with the most and least mechanical advantage.</t>
        </is>
      </c>
      <c r="E95" s="12" t="inlineStr">
        <is>
          <t>3729832d-ac41-4d42-8fee-4b66afca3e4b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Flexion &amp; Extension [PE2.04]</t>
        </is>
      </c>
      <c r="D96" s="12" t="inlineStr">
        <is>
          <t>Analyse the movement at all the joints for flexion and extension.</t>
        </is>
      </c>
      <c r="E96" s="12" t="inlineStr">
        <is>
          <t>02996d03-1d90-4ae0-913f-b3b20ad02fe9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Push Up [PE2.05]</t>
        </is>
      </c>
      <c r="D97" s="12" t="inlineStr">
        <is>
          <t>Analyse the movement of a push-up.</t>
        </is>
      </c>
      <c r="E97" s="12" t="inlineStr">
        <is>
          <t>f07ccd74-7908-4522-a49b-5e249fbbd50e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Abduction &amp; Adduction [PE2.06]</t>
        </is>
      </c>
      <c r="D98" s="12" t="inlineStr">
        <is>
          <t>Analyse the movements of abduction adduction and circumduction at the ball and socket joints.</t>
        </is>
      </c>
      <c r="E98" s="12" t="inlineStr">
        <is>
          <t>9585b357-0004-473d-a89c-96b85449702f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Throw-in [PE2.07]</t>
        </is>
      </c>
      <c r="D99" s="12" t="inlineStr">
        <is>
          <t>Analyse the movement of a throw-in at the elbow.</t>
        </is>
      </c>
      <c r="E99" s="12" t="inlineStr">
        <is>
          <t>ec58ae1f-ac0e-4c23-bebd-ba151282fed7</t>
        </is>
      </c>
    </row>
    <row r="100" ht="45" customHeight="1">
      <c r="A100" s="12" t="inlineStr">
        <is>
          <t>Movement Analysis</t>
        </is>
      </c>
      <c r="B100" s="12" t="inlineStr">
        <is>
          <t>Movement Analysis</t>
        </is>
      </c>
      <c r="C100" s="13" t="inlineStr">
        <is>
          <t>Movement Analysis: Running Technique [PE2.08]</t>
        </is>
      </c>
      <c r="D100" s="12" t="inlineStr">
        <is>
          <t>Analyse the movement of the running technique.</t>
        </is>
      </c>
      <c r="E100" s="12" t="inlineStr">
        <is>
          <t>e3a6978e-d331-4f38-930d-b6b6362acb52</t>
        </is>
      </c>
    </row>
    <row r="101" ht="45" customHeight="1">
      <c r="A101" s="12" t="inlineStr">
        <is>
          <t>Movement Analysis</t>
        </is>
      </c>
      <c r="B101" s="12" t="inlineStr">
        <is>
          <t>Movement Analysis</t>
        </is>
      </c>
      <c r="C101" s="13" t="inlineStr">
        <is>
          <t>Movement Analysis: Vertical Jump [PE2.09]</t>
        </is>
      </c>
      <c r="D101" s="12" t="inlineStr">
        <is>
          <t>Analyse the movement of the vertical jump.</t>
        </is>
      </c>
      <c r="E101" s="12" t="inlineStr">
        <is>
          <t>e2f8e44b-ab94-477f-8ded-ffe2f2c5493d</t>
        </is>
      </c>
    </row>
    <row r="102" ht="45" customHeight="1">
      <c r="A102" s="12" t="inlineStr">
        <is>
          <t>Movement Analysis</t>
        </is>
      </c>
      <c r="B102" s="12" t="inlineStr">
        <is>
          <t>Movement Analysis</t>
        </is>
      </c>
      <c r="C102" s="13" t="inlineStr">
        <is>
          <t>Movement Analysis: Squat [PE2.10]</t>
        </is>
      </c>
      <c r="D102" s="12" t="inlineStr">
        <is>
          <t>Analyse the movement of a squat.</t>
        </is>
      </c>
      <c r="E102" s="12" t="inlineStr">
        <is>
          <t>c678fc02-7f73-4f0b-83b3-decc82b3af93</t>
        </is>
      </c>
    </row>
    <row r="103" ht="45" customHeight="1">
      <c r="A103" s="12" t="inlineStr">
        <is>
          <t>Movement Analysis</t>
        </is>
      </c>
      <c r="B103" s="12" t="inlineStr">
        <is>
          <t>Movement Analysis</t>
        </is>
      </c>
      <c r="C103" s="13" t="inlineStr">
        <is>
          <t>Movement Analysis: Kicking a Ball [PE2.11]</t>
        </is>
      </c>
      <c r="D103" s="12" t="inlineStr">
        <is>
          <t>Movement analysis of kicking a ball.</t>
        </is>
      </c>
      <c r="E103" s="12" t="inlineStr">
        <is>
          <t>4e69ca8e-21d5-440d-8d99-95346246b500</t>
        </is>
      </c>
    </row>
    <row r="104" ht="45" customHeight="1">
      <c r="A104" s="12" t="inlineStr">
        <is>
          <t>Movement Analysis</t>
        </is>
      </c>
      <c r="B104" s="12" t="inlineStr">
        <is>
          <t>Movement Analysis</t>
        </is>
      </c>
      <c r="C104" s="13" t="inlineStr">
        <is>
          <t>Impacts of Technology [PE6.08]</t>
        </is>
      </c>
      <c r="D104" s="12" t="inlineStr">
        <is>
          <t>Discuss the advantages and disadvantages of technology on the performer, sport, official, spectator and the sponsor.</t>
        </is>
      </c>
      <c r="E104" s="12" t="inlineStr">
        <is>
          <t>f2811480-61df-4862-afca-89a3839020d1</t>
        </is>
      </c>
    </row>
    <row r="105" ht="45" customHeight="1">
      <c r="A105" s="12" t="inlineStr">
        <is>
          <t>Socio-cultural Issues in Sport &amp; Physical Activity</t>
        </is>
      </c>
      <c r="B105" s="12" t="inlineStr">
        <is>
          <t>Socio-cultural Issues</t>
        </is>
      </c>
      <c r="C105" s="13" t="inlineStr">
        <is>
          <t>Diagnostic:  Socio-cultural Issues [PE40.10]</t>
        </is>
      </c>
      <c r="D105" s="12" t="inlineStr">
        <is>
          <t>Diagnostic for the  socio-cultural issues [PE40.10] topic.</t>
        </is>
      </c>
      <c r="E105" s="12" t="inlineStr">
        <is>
          <t>36e948aa-e9ab-44cc-abc9-195a53a29aae</t>
        </is>
      </c>
    </row>
    <row r="106" ht="45" customHeight="1">
      <c r="A106" s="12" t="inlineStr">
        <is>
          <t>Socio-cultural Issues in Sport &amp; Physical Activity</t>
        </is>
      </c>
      <c r="B106" s="12" t="inlineStr">
        <is>
          <t>Socio-cultural Issues</t>
        </is>
      </c>
      <c r="C106" s="13" t="inlineStr">
        <is>
          <t>Engagement Patterns of Different Social Groups [PE6.01]</t>
        </is>
      </c>
      <c r="D106" s="12" t="inlineStr">
        <is>
          <t>Describe the engagement patterns of different social groups suggesting reasons for the differences.</t>
        </is>
      </c>
      <c r="E106" s="12" t="inlineStr">
        <is>
          <t>0f2af185-655f-43d3-824a-fa6680d825f8</t>
        </is>
      </c>
    </row>
    <row r="107" ht="45" customHeight="1">
      <c r="A107" s="12" t="inlineStr">
        <is>
          <t>Socio-cultural Issues in Sport &amp; Physical Activity</t>
        </is>
      </c>
      <c r="B107" s="12" t="inlineStr">
        <is>
          <t>Socio-cultural Issues</t>
        </is>
      </c>
      <c r="C107" s="13" t="inlineStr">
        <is>
          <t>Barriers to Participation [PE6.02]</t>
        </is>
      </c>
      <c r="D107" s="12" t="inlineStr">
        <is>
          <t>Describe different barriers that can affect how people participate in sport.</t>
        </is>
      </c>
      <c r="E107" s="12" t="inlineStr">
        <is>
          <t>1974f5ba-2664-4939-8727-c81b09646cb0</t>
        </is>
      </c>
    </row>
    <row r="108" ht="45" customHeight="1">
      <c r="A108" s="12" t="inlineStr">
        <is>
          <t>Socio-cultural Issues in Sport &amp; Physical Activity</t>
        </is>
      </c>
      <c r="B108" s="12" t="inlineStr">
        <is>
          <t>Socio-cultural Issues</t>
        </is>
      </c>
      <c r="C108" s="13" t="inlineStr">
        <is>
          <t>Engagement Patterns: Data Analysis [PE6.03]</t>
        </is>
      </c>
      <c r="D108" s="12" t="inlineStr">
        <is>
          <t>Analyse data of engagement patterns of different social groups.</t>
        </is>
      </c>
      <c r="E108" s="12" t="inlineStr">
        <is>
          <t>dc5f9f8c-f861-4100-b1af-1f196e67021d</t>
        </is>
      </c>
    </row>
    <row r="109" ht="45" customHeight="1">
      <c r="A109" s="12" t="inlineStr">
        <is>
          <t>Socio-cultural Issues in Sport &amp; Physical Activity</t>
        </is>
      </c>
      <c r="B109" s="12" t="inlineStr">
        <is>
          <t>Socio-cultural Issues</t>
        </is>
      </c>
      <c r="C109" s="13" t="inlineStr">
        <is>
          <t>Strategies to Improve Participation [PE6.17]</t>
        </is>
      </c>
      <c r="D109" s="12" t="inlineStr">
        <is>
          <t>Explain different ways strategies can be implemented to increase participation levels in sport and physical activity.</t>
        </is>
      </c>
      <c r="E109" s="12" t="inlineStr">
        <is>
          <t>659143ac-469d-43d6-ad9b-48e2f26a3423</t>
        </is>
      </c>
    </row>
    <row r="110" ht="45" customHeight="1">
      <c r="A110" s="12" t="inlineStr">
        <is>
          <t>Psychology of Sport &amp; Physical Activity</t>
        </is>
      </c>
      <c r="B110" s="12" t="inlineStr">
        <is>
          <t>Psychology for Sport &amp; Physical Activity</t>
        </is>
      </c>
      <c r="C110" s="13" t="inlineStr">
        <is>
          <t>Diagnostic: Psychology for Sport &amp; Physical Activity [PE40.09]</t>
        </is>
      </c>
      <c r="D110" s="12" t="inlineStr">
        <is>
          <t>Diagnostic for the sport psychology [PE40.09] topic.</t>
        </is>
      </c>
      <c r="E110" s="12" t="inlineStr">
        <is>
          <t>77a020b6-8329-4901-b5ae-5f0e5b0b6967</t>
        </is>
      </c>
    </row>
    <row r="111" ht="45" customHeight="1">
      <c r="A111" s="12" t="inlineStr">
        <is>
          <t>Psychology of Sport &amp; Physical Activity</t>
        </is>
      </c>
      <c r="B111" s="12" t="inlineStr">
        <is>
          <t>Psychology for Sport &amp; Physical Activity</t>
        </is>
      </c>
      <c r="C111" s="13" t="inlineStr">
        <is>
          <t>Types of Goals [PE5.15]</t>
        </is>
      </c>
      <c r="D111" s="12" t="inlineStr">
        <is>
          <t>Describe why goals are used in sport and the types of goals and apply examples of each.</t>
        </is>
      </c>
      <c r="E111" s="12" t="inlineStr">
        <is>
          <t>863e9af9-114f-4a22-920e-b2a7cf2abf28</t>
        </is>
      </c>
    </row>
    <row r="112" ht="45" customHeight="1">
      <c r="A112" s="12" t="inlineStr">
        <is>
          <t>Psychology of Sport &amp; Physical Activity</t>
        </is>
      </c>
      <c r="B112" s="12" t="inlineStr">
        <is>
          <t>Psychology for Sport &amp; Physical Activity</t>
        </is>
      </c>
      <c r="C112" s="13" t="inlineStr">
        <is>
          <t>SMART Targets [PE5.16]</t>
        </is>
      </c>
      <c r="D112" s="12" t="inlineStr">
        <is>
          <t>Explain the key principles of SMART targets applying them to examples.</t>
        </is>
      </c>
      <c r="E112" s="12" t="inlineStr">
        <is>
          <t>643a47f7-7e9e-44a0-8ccb-cf79fcbec0eb</t>
        </is>
      </c>
    </row>
    <row r="113" ht="45" customHeight="1">
      <c r="A113" s="12" t="inlineStr">
        <is>
          <t>Psychology of Sport &amp; Physical Activity</t>
        </is>
      </c>
      <c r="B113" s="12" t="inlineStr">
        <is>
          <t>Psychology for Sport &amp; Physical Activity</t>
        </is>
      </c>
      <c r="C113" s="13" t="inlineStr">
        <is>
          <t>Information Processing Model [PE5.05]</t>
        </is>
      </c>
      <c r="D113" s="12" t="inlineStr">
        <is>
          <t>Explain the key principles of the information processing model applying it to practical examples.</t>
        </is>
      </c>
      <c r="E113" s="12" t="inlineStr">
        <is>
          <t>1f59680b-7d95-467b-b7af-43f3ac11b129</t>
        </is>
      </c>
    </row>
    <row r="114" ht="45" customHeight="1">
      <c r="A114" s="12" t="inlineStr">
        <is>
          <t>Psychology of Sport &amp; Physical Activity</t>
        </is>
      </c>
      <c r="B114" s="12" t="inlineStr">
        <is>
          <t>Psychology for Sport &amp; Physical Activity</t>
        </is>
      </c>
      <c r="C114" s="13" t="inlineStr">
        <is>
          <t>Types of Feedback [PE5.07]</t>
        </is>
      </c>
      <c r="D114" s="12" t="inlineStr">
        <is>
          <t>Describe the different types of feedback and analyse how these are beneficial for different performers.</t>
        </is>
      </c>
      <c r="E114" s="12" t="inlineStr">
        <is>
          <t>aab3abe4-f92e-4ea6-a842-11276d0c4eeb</t>
        </is>
      </c>
    </row>
    <row r="115" ht="45" customHeight="1">
      <c r="A115" s="12" t="inlineStr">
        <is>
          <t>Psychology of Sport &amp; Physical Activity</t>
        </is>
      </c>
      <c r="B115" s="12" t="inlineStr">
        <is>
          <t>Psychology for Sport &amp; Physical Activity</t>
        </is>
      </c>
      <c r="C115" s="13" t="inlineStr">
        <is>
          <t>Types of Guidance [PE5.06]</t>
        </is>
      </c>
      <c r="D115" s="12" t="inlineStr">
        <is>
          <t>Describe the different types of guidance and analyse the benefits of each for different types of performers.</t>
        </is>
      </c>
      <c r="E115" s="12" t="inlineStr">
        <is>
          <t>02d62e6e-1435-475d-a0e9-1421cc4696d2</t>
        </is>
      </c>
    </row>
    <row r="116" ht="45" customHeight="1">
      <c r="A116" s="12" t="inlineStr">
        <is>
          <t>Psychology of Sport &amp; Physical Activity</t>
        </is>
      </c>
      <c r="B116" s="12" t="inlineStr">
        <is>
          <t>Psychology for Sport &amp; Physical Activity</t>
        </is>
      </c>
      <c r="C116" s="13" t="inlineStr">
        <is>
          <t>Mental Preparation [PE5.17]</t>
        </is>
      </c>
      <c r="D116" s="12" t="inlineStr">
        <is>
          <t>Describe ways to manage anxiety and stress before participating in a match or competition. Apply the different methods to a practical example.</t>
        </is>
      </c>
      <c r="E116" s="12" t="inlineStr">
        <is>
          <t>ef22d0a0-f681-4428-8483-6cc0f5ba1dcb</t>
        </is>
      </c>
    </row>
    <row r="117" ht="45" customHeight="1">
      <c r="A117" s="12" t="inlineStr">
        <is>
          <t>Psychology of Sport &amp; Physical Activity</t>
        </is>
      </c>
      <c r="B117" s="12" t="inlineStr">
        <is>
          <t>Psychology for Sport &amp; Physical Activity</t>
        </is>
      </c>
      <c r="C117" s="13" t="inlineStr">
        <is>
          <t>Intrinsic &amp; Extrinsic Motivation [PE5.12]</t>
        </is>
      </c>
      <c r="D117" s="12" t="inlineStr">
        <is>
          <t>Evaluate the different types of motivation providing examples.</t>
        </is>
      </c>
      <c r="E117" s="12" t="inlineStr">
        <is>
          <t>c0b2ff8d-76c7-4e07-b5e6-6dea6a61b36b</t>
        </is>
      </c>
    </row>
    <row r="118" ht="45" customHeight="1">
      <c r="A118" s="12" t="inlineStr">
        <is>
          <t>Psychology of Sport &amp; Physical Activity</t>
        </is>
      </c>
      <c r="B118" s="12" t="inlineStr">
        <is>
          <t>Psychology for Sport &amp; Physical Activity</t>
        </is>
      </c>
      <c r="C118" s="13" t="inlineStr">
        <is>
          <t>Skill &amp; Ability [PE5.01]</t>
        </is>
      </c>
      <c r="D118" s="12" t="inlineStr">
        <is>
          <t>Define a skill and ability and provide practical examples of each.</t>
        </is>
      </c>
      <c r="E118" s="12" t="inlineStr">
        <is>
          <t>7619853a-6876-41a8-8cd5-ca247ffbb793</t>
        </is>
      </c>
    </row>
    <row r="119" ht="45" customHeight="1">
      <c r="A119" s="12" t="inlineStr">
        <is>
          <t>Psychology of Sport &amp; Physical Activity</t>
        </is>
      </c>
      <c r="B119" s="12" t="inlineStr">
        <is>
          <t>Psychology for Sport &amp; Physical Activity</t>
        </is>
      </c>
      <c r="C119" s="13" t="inlineStr">
        <is>
          <t>Classification of Skills [PE5.02]</t>
        </is>
      </c>
      <c r="D119" s="12" t="inlineStr">
        <is>
          <t>Describe the different classifications of skills and apply practical examples of skills on to each continuum.</t>
        </is>
      </c>
      <c r="E119" s="12" t="inlineStr">
        <is>
          <t>22e24d09-f239-4b98-88e8-b61c084b191a</t>
        </is>
      </c>
    </row>
    <row r="120" ht="45" customHeight="1">
      <c r="A120" s="12" t="inlineStr">
        <is>
          <t>Use of Data</t>
        </is>
      </c>
      <c r="B120" s="12" t="inlineStr">
        <is>
          <t>Tally Charts</t>
        </is>
      </c>
      <c r="C120" s="13" t="inlineStr">
        <is>
          <t>Tally Chart [MF48.03]</t>
        </is>
      </c>
      <c r="D120" s="12" t="inlineStr">
        <is>
          <t>This nugget has learning material and questions covering the topic of Tally Chart.</t>
        </is>
      </c>
      <c r="E120" s="12" t="inlineStr">
        <is>
          <t>3d56370e-de4e-42fe-b6ac-d8e3e8492612</t>
        </is>
      </c>
    </row>
    <row r="121" ht="45" customHeight="1">
      <c r="A121" s="12" t="inlineStr">
        <is>
          <t>Use of Data</t>
        </is>
      </c>
      <c r="B121" s="12" t="inlineStr">
        <is>
          <t>Tally Charts</t>
        </is>
      </c>
      <c r="C121" s="13" t="inlineStr">
        <is>
          <t>Grouped Tally Charts: Discrete and Continuous [MF48.07]</t>
        </is>
      </c>
      <c r="D121" s="12" t="inlineStr">
        <is>
          <t>This nugget has learning material and questions covering the topic of Grouped Tally Charts: Discrete and Continuous .</t>
        </is>
      </c>
      <c r="E121" s="12" t="inlineStr">
        <is>
          <t>c3a5054f-a7d4-4477-b140-bebf8f1062d6</t>
        </is>
      </c>
    </row>
    <row r="122" ht="45" customHeight="1">
      <c r="A122" s="12" t="inlineStr">
        <is>
          <t>Use of Data</t>
        </is>
      </c>
      <c r="B122" s="12" t="inlineStr">
        <is>
          <t>Bar Charts</t>
        </is>
      </c>
      <c r="C122" s="13" t="inlineStr">
        <is>
          <t>Bar Charts [MF50.04]</t>
        </is>
      </c>
      <c r="D122" s="12" t="inlineStr">
        <is>
          <t>This nugget has learning material and questions covering the topic of Bar Charts.</t>
        </is>
      </c>
      <c r="E122" s="12" t="inlineStr">
        <is>
          <t>b6c397fc-5a9f-4025-bf48-63a780bce147</t>
        </is>
      </c>
    </row>
    <row r="123" ht="45" customHeight="1">
      <c r="A123" s="12" t="inlineStr">
        <is>
          <t>Use of Data</t>
        </is>
      </c>
      <c r="B123" s="12" t="inlineStr">
        <is>
          <t>Bar Charts</t>
        </is>
      </c>
      <c r="C123" s="13" t="inlineStr">
        <is>
          <t>Multiple and Composite Bar Charts [MF50.05]</t>
        </is>
      </c>
      <c r="D123" s="12" t="inlineStr">
        <is>
          <t>This nugget has learning material and questions covering the topic of Multiple and Composite Bar Charts.</t>
        </is>
      </c>
      <c r="E123" s="12" t="inlineStr">
        <is>
          <t>65696649-a9bd-49df-a175-324ae53918a4</t>
        </is>
      </c>
    </row>
    <row r="124" ht="45" customHeight="1">
      <c r="A124" s="12" t="inlineStr">
        <is>
          <t>Use of Data</t>
        </is>
      </c>
      <c r="B124" s="12" t="inlineStr">
        <is>
          <t>Pie Charts</t>
        </is>
      </c>
      <c r="C124" s="13" t="inlineStr">
        <is>
          <t>Interpreting Pie Charts [MF50.11]</t>
        </is>
      </c>
      <c r="D124" s="12" t="inlineStr">
        <is>
          <t>This nugget has learning material and questions covering the topic of Interpreting Pie Charts.</t>
        </is>
      </c>
      <c r="E124" s="12" t="inlineStr">
        <is>
          <t>a5eb6701-0424-4f33-a243-37c62ea28c58</t>
        </is>
      </c>
    </row>
    <row r="125" ht="45" customHeight="1">
      <c r="A125" s="12" t="inlineStr">
        <is>
          <t>Use of Data</t>
        </is>
      </c>
      <c r="B125" s="12" t="inlineStr">
        <is>
          <t>Graphs</t>
        </is>
      </c>
      <c r="C125" s="13" t="inlineStr">
        <is>
          <t>Vertical Line Graphs [MF50.06]</t>
        </is>
      </c>
      <c r="D125" s="12" t="inlineStr">
        <is>
          <t>This nugget has learning material and questions covering the topic of Vertical Line Graphs.</t>
        </is>
      </c>
      <c r="E125" s="12" t="inlineStr">
        <is>
          <t>14417ce4-7ddb-4dde-99b1-2ec73a2b6909</t>
        </is>
      </c>
    </row>
    <row r="126" ht="45" customHeight="1">
      <c r="A126" s="12" t="inlineStr">
        <is>
          <t>Use of Data</t>
        </is>
      </c>
      <c r="B126" s="12" t="inlineStr">
        <is>
          <t>Graphs</t>
        </is>
      </c>
      <c r="C126" s="13" t="inlineStr">
        <is>
          <t>Scales: Continuous Data [MF50.19]</t>
        </is>
      </c>
      <c r="D126" s="12" t="inlineStr">
        <is>
          <t>This nugget has learning material and questions covering the topic of selecting appropriate scales for graphing continuous data.</t>
        </is>
      </c>
      <c r="E126" s="12" t="inlineStr">
        <is>
          <t>3486b636-e197-4848-9de4-b4a7b2632fe6</t>
        </is>
      </c>
    </row>
    <row r="127" ht="45" customHeight="1">
      <c r="A127" s="12" t="inlineStr">
        <is>
          <t>Use of Data</t>
        </is>
      </c>
      <c r="B127" s="12" t="inlineStr">
        <is>
          <t>Tables</t>
        </is>
      </c>
      <c r="C127" s="13" t="inlineStr">
        <is>
          <t>Completing Two Way Tables [MF50.01]</t>
        </is>
      </c>
      <c r="D127" s="12" t="inlineStr">
        <is>
          <t>This nugget has learning material and questions covering the topic of Completing Two Way Tables.</t>
        </is>
      </c>
      <c r="E127" s="12" t="inlineStr">
        <is>
          <t>46391b20-817c-4b5d-b757-977fa9d299ea</t>
        </is>
      </c>
    </row>
    <row r="128" ht="45" customHeight="1">
      <c r="A128" s="12" t="inlineStr">
        <is>
          <t>Use of Data</t>
        </is>
      </c>
      <c r="B128" s="12" t="inlineStr">
        <is>
          <t>Tables</t>
        </is>
      </c>
      <c r="C128" s="13" t="inlineStr">
        <is>
          <t>Interpreting Two Way Tables [MF50.02]</t>
        </is>
      </c>
      <c r="D128" s="12" t="inlineStr">
        <is>
          <t>This nugget has learning material and questions covering the topic of Interpreting Two Way Tables.</t>
        </is>
      </c>
      <c r="E128" s="12" t="inlineStr">
        <is>
          <t>6bbc09bc-a257-4930-afee-38254b1bf5cc</t>
        </is>
      </c>
    </row>
    <row r="129" ht="45" customHeight="1">
      <c r="A129" s="12" t="inlineStr">
        <is>
          <t>Use of Data</t>
        </is>
      </c>
      <c r="B129" s="12" t="inlineStr">
        <is>
          <t>Sampling &amp; Questionaires</t>
        </is>
      </c>
      <c r="C129" s="13" t="inlineStr">
        <is>
          <t>Questionnaires [MF48.04]</t>
        </is>
      </c>
      <c r="D129" s="12" t="inlineStr">
        <is>
          <t>This nugget has learning material and questions covering the topic of Questionnaires: Creating.</t>
        </is>
      </c>
      <c r="E129" s="12" t="inlineStr">
        <is>
          <t>f255a183-553d-46e3-846b-64407ddd30e3</t>
        </is>
      </c>
    </row>
    <row r="130" ht="45" customHeight="1">
      <c r="A130" s="12" t="inlineStr">
        <is>
          <t>Use of Data</t>
        </is>
      </c>
      <c r="B130" s="12" t="inlineStr">
        <is>
          <t>Sampling &amp; Questionaires</t>
        </is>
      </c>
      <c r="C130" s="13" t="inlineStr">
        <is>
          <t>Types of Random Sampling [MF48.05]</t>
        </is>
      </c>
      <c r="D130" s="12" t="inlineStr">
        <is>
          <t>This nugget has learning material and questions covering the topic of Types of Random Sampling .</t>
        </is>
      </c>
      <c r="E130" s="12" t="inlineStr">
        <is>
          <t>e7209077-2784-4594-86c9-84dc03d942ef</t>
        </is>
      </c>
    </row>
    <row r="131" ht="45" customHeight="1">
      <c r="A131" s="12" t="inlineStr">
        <is>
          <t>Use of Data</t>
        </is>
      </c>
      <c r="B131" s="12" t="inlineStr">
        <is>
          <t>Sampling &amp; Questionaires</t>
        </is>
      </c>
      <c r="C131" s="13" t="inlineStr">
        <is>
          <t>Fair Samples [MF48.06]</t>
        </is>
      </c>
      <c r="D131" s="12" t="inlineStr">
        <is>
          <t>This nugget has learning material and questions covering the topic of Fair Samples.</t>
        </is>
      </c>
      <c r="E13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11"/>
  <sheetViews>
    <sheetView showGridLines="0" workbookViewId="0">
      <selection activeCell="A1" sqref="A1"/>
    </sheetView>
  </sheetViews>
  <sheetFormatPr baseColWidth="8" defaultRowHeight="15"/>
  <cols>
    <col width="31" customWidth="1" min="1" max="1"/>
    <col width="31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7f28c5cf-6abb-4c6d-a25c-26b9eb2fdc26</t>
        </is>
      </c>
    </row>
    <row r="3">
      <c r="A3" s="2" t="inlineStr">
        <is>
          <t>Physical Education GCSE: WJEC (Short Course)</t>
        </is>
      </c>
      <c r="D3" s="3" t="inlineStr">
        <is>
          <t>Last updated: 17 July 2026</t>
        </is>
      </c>
    </row>
    <row r="4">
      <c r="A4" s="4" t="inlineStr">
        <is>
          <t>4 Topics   ·   16 Subtopics   ·   104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Health, Training &amp; Exercise</t>
        </is>
      </c>
      <c r="B8" s="12" t="inlineStr">
        <is>
          <t>Health, Fitness &amp; Wellbeing</t>
        </is>
      </c>
      <c r="C8" s="13" t="inlineStr">
        <is>
          <t>Diagnostic: Health, Fitness &amp; Wellbeing [PE40.11]</t>
        </is>
      </c>
      <c r="D8" s="12" t="inlineStr">
        <is>
          <t>Diagnostic for the health, fitness &amp; wellbeing [pe40.11] topic.</t>
        </is>
      </c>
      <c r="E8" s="12" t="inlineStr">
        <is>
          <t>14a60cc9-957a-4d30-a101-e7bbdcd7a215</t>
        </is>
      </c>
    </row>
    <row r="9" ht="45" customHeight="1">
      <c r="A9" s="12" t="inlineStr">
        <is>
          <t>Health, Training &amp; Exercise</t>
        </is>
      </c>
      <c r="B9" s="12" t="inlineStr">
        <is>
          <t>Health, Fitness &amp; Wellbeing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Health, Training &amp; Exercise</t>
        </is>
      </c>
      <c r="B10" s="12" t="inlineStr">
        <is>
          <t>Health, Fitness &amp; Wellbeing</t>
        </is>
      </c>
      <c r="C10" s="13" t="inlineStr">
        <is>
          <t>Reasons to Participate in Physical Activity [PE7.01]</t>
        </is>
      </c>
      <c r="D10" s="12" t="inlineStr">
        <is>
          <t>Describe the physical, mental and social reasons to participate in physical activity and how these can also have fitness benefits.</t>
        </is>
      </c>
      <c r="E10" s="12" t="inlineStr">
        <is>
          <t>bb73c608-2c72-4353-9abb-c6a7aa851040</t>
        </is>
      </c>
    </row>
    <row r="11" ht="45" customHeight="1">
      <c r="A11" s="12" t="inlineStr">
        <is>
          <t>Health, Training &amp; Exercise</t>
        </is>
      </c>
      <c r="B11" s="12" t="inlineStr">
        <is>
          <t>Health, Fitness &amp; Wellbeing</t>
        </is>
      </c>
      <c r="C11" s="13" t="inlineStr">
        <is>
          <t>Cardiovascular Endurance (Aerobic Power) [PE3.02]</t>
        </is>
      </c>
      <c r="D11" s="12" t="inlineStr">
        <is>
          <t>Define cardiovascular endurance and suggest why it is important for different sports performers. Explain how cardiovascular endurance can be measured using a fitness test.</t>
        </is>
      </c>
      <c r="E11" s="12" t="inlineStr">
        <is>
          <t>cc04d17b-d5a5-4080-81d2-92ebe9d6afea</t>
        </is>
      </c>
    </row>
    <row r="12" ht="45" customHeight="1">
      <c r="A12" s="12" t="inlineStr">
        <is>
          <t>Health, Training &amp; Exercise</t>
        </is>
      </c>
      <c r="B12" s="12" t="inlineStr">
        <is>
          <t>Health, Fitness &amp; Wellbeing</t>
        </is>
      </c>
      <c r="C12" s="13" t="inlineStr">
        <is>
          <t>Balanced Diet : Sporting Examples [PE7.06]</t>
        </is>
      </c>
      <c r="D12" s="12" t="inlineStr">
        <is>
          <t>Describe the role of macronutrients and micronutrients and how they can be used to aid sports performance as a whole as well as for specific athletes.</t>
        </is>
      </c>
      <c r="E12" s="12" t="inlineStr">
        <is>
          <t>62a7b8fa-9ccb-4595-8e04-2963bb42ff6d</t>
        </is>
      </c>
    </row>
    <row r="13" ht="45" customHeight="1">
      <c r="A13" s="12" t="inlineStr">
        <is>
          <t>Health, Training &amp; Exercise</t>
        </is>
      </c>
      <c r="B13" s="12" t="inlineStr">
        <is>
          <t>Health, Fitness &amp; Wellbeing</t>
        </is>
      </c>
      <c r="C13" s="13" t="inlineStr">
        <is>
          <t>Consequences of Sedentary Lifestyle [PE7.02]</t>
        </is>
      </c>
      <c r="D13" s="12" t="inlineStr">
        <is>
          <t>Describe a sedentary lifestyle and the physical and mental consequences of leading this type of lifestyle.</t>
        </is>
      </c>
      <c r="E13" s="12" t="inlineStr">
        <is>
          <t>f9c9784c-15dd-4731-9168-fab468697b9d</t>
        </is>
      </c>
    </row>
    <row r="14" ht="45" customHeight="1">
      <c r="A14" s="12" t="inlineStr">
        <is>
          <t>Health, Training &amp; Exercise</t>
        </is>
      </c>
      <c r="B14" s="12" t="inlineStr">
        <is>
          <t>Health, Fitness &amp; Wellbeing</t>
        </is>
      </c>
      <c r="C14" s="13" t="inlineStr">
        <is>
          <t>Data Analysis: Health, Fitness &amp; Wellbeing [PE7.09]</t>
        </is>
      </c>
      <c r="D14" s="12" t="inlineStr"/>
      <c r="E14" s="12" t="inlineStr">
        <is>
          <t>e6c14fb5-0d62-45ad-b6d4-dab130a2dbcd</t>
        </is>
      </c>
    </row>
    <row r="15" ht="45" customHeight="1">
      <c r="A15" s="12" t="inlineStr">
        <is>
          <t>Health, Training &amp; Exercise</t>
        </is>
      </c>
      <c r="B15" s="12" t="inlineStr">
        <is>
          <t>Health, Fitness &amp; Wellbeing</t>
        </is>
      </c>
      <c r="C15" s="13" t="inlineStr">
        <is>
          <t>Diet, Exercise, Obesity &amp; Disease [PE7.03]</t>
        </is>
      </c>
      <c r="D15" s="12" t="inlineStr">
        <is>
          <t>Describe the effect of diet, exercise and obesity on the incidence of non-communicable disease.</t>
        </is>
      </c>
      <c r="E15" s="12" t="inlineStr">
        <is>
          <t>5793c77d-47c6-4777-99c5-cb71e67815d4</t>
        </is>
      </c>
    </row>
    <row r="16" ht="45" customHeight="1">
      <c r="A16" s="12" t="inlineStr">
        <is>
          <t>Health, Training &amp; Exercise</t>
        </is>
      </c>
      <c r="B16" s="12" t="inlineStr">
        <is>
          <t>Health, Fitness &amp; Wellbeing</t>
        </is>
      </c>
      <c r="C16" s="13" t="inlineStr">
        <is>
          <t>Energy Use [PE7.05]</t>
        </is>
      </c>
      <c r="D16" s="12" t="inlineStr">
        <is>
          <t>Describe the recommended calorie intake for males and females and identify factors that can affect this.</t>
        </is>
      </c>
      <c r="E16" s="12" t="inlineStr">
        <is>
          <t>ac773a6d-0aab-414f-a9b9-fd329cd1bb4b</t>
        </is>
      </c>
    </row>
    <row r="17" ht="45" customHeight="1">
      <c r="A17" s="12" t="inlineStr">
        <is>
          <t>Health, Training &amp; Exercise</t>
        </is>
      </c>
      <c r="B17" s="12" t="inlineStr">
        <is>
          <t>Health, Fitness &amp; Wellbeing</t>
        </is>
      </c>
      <c r="C17" s="13" t="inlineStr">
        <is>
          <t>Healthy Diet [BI2.06]</t>
        </is>
      </c>
      <c r="D17" s="12" t="inlineStr">
        <is>
          <t>Describe the main components of a healthy human diet and explain why these components are needed.</t>
        </is>
      </c>
      <c r="E17" s="12" t="inlineStr">
        <is>
          <t>21b4cc98-d3e0-427f-8a6a-7ee3a6436710</t>
        </is>
      </c>
    </row>
    <row r="18" ht="45" customHeight="1">
      <c r="A18" s="12" t="inlineStr">
        <is>
          <t>Health, Training &amp; Exercise</t>
        </is>
      </c>
      <c r="B18" s="12" t="inlineStr">
        <is>
          <t>Health, Fitness &amp; Wellbeing</t>
        </is>
      </c>
      <c r="C18" s="13" t="inlineStr">
        <is>
          <t>Hydration [PE7.07]</t>
        </is>
      </c>
      <c r="D18" s="12" t="inlineStr">
        <is>
          <t>Explain why hydration is important for sports performance.</t>
        </is>
      </c>
      <c r="E18" s="12" t="inlineStr">
        <is>
          <t>08a3bd64-d28d-4fda-9dc0-b9ba4649f3be</t>
        </is>
      </c>
    </row>
    <row r="19" ht="45" customHeight="1">
      <c r="A19" s="12" t="inlineStr">
        <is>
          <t>Health, Training &amp; Exercise</t>
        </is>
      </c>
      <c r="B19" s="12" t="inlineStr">
        <is>
          <t>Components of Fitness</t>
        </is>
      </c>
      <c r="C19" s="13" t="inlineStr">
        <is>
          <t>Diagnostic: Components of Fitness [PE40.06]</t>
        </is>
      </c>
      <c r="D19" s="12" t="inlineStr">
        <is>
          <t>Diagnostic for the components of fitness [PE40.06] topic.</t>
        </is>
      </c>
      <c r="E19" s="12" t="inlineStr">
        <is>
          <t>4a1155d3-83ae-4b77-8ae0-3c2f03c84a86</t>
        </is>
      </c>
    </row>
    <row r="20" ht="45" customHeight="1">
      <c r="A20" s="12" t="inlineStr">
        <is>
          <t>Health, Training &amp; Exercise</t>
        </is>
      </c>
      <c r="B20" s="12" t="inlineStr">
        <is>
          <t>Components of Fitness</t>
        </is>
      </c>
      <c r="C20" s="13" t="inlineStr">
        <is>
          <t>Muscular Endurance [PE3.03]</t>
        </is>
      </c>
      <c r="D20" s="12" t="inlineStr">
        <is>
          <t>Define muscular endurance and suggest why it is important for different sports performers. 
Explain how muscular endurance can be measured using a fitness test.</t>
        </is>
      </c>
      <c r="E20" s="12" t="inlineStr">
        <is>
          <t>b9a37654-51a8-4fbe-98ab-488c70a62165</t>
        </is>
      </c>
    </row>
    <row r="21" ht="45" customHeight="1">
      <c r="A21" s="12" t="inlineStr">
        <is>
          <t>Health, Training &amp; Exercise</t>
        </is>
      </c>
      <c r="B21" s="12" t="inlineStr">
        <is>
          <t>Components of Fitness</t>
        </is>
      </c>
      <c r="C21" s="13" t="inlineStr">
        <is>
          <t>Strength (Maximal, Static, Dynamic and Explosive) [PE3.04]</t>
        </is>
      </c>
      <c r="D21" s="12" t="inlineStr">
        <is>
          <t>Define different types of strength and suggest why they are important for different sports performers. 
Explain how strength can be measured using a fitness test.</t>
        </is>
      </c>
      <c r="E21" s="12" t="inlineStr">
        <is>
          <t>1f9b22cd-de3a-4e13-ae72-2c2872ffbddc</t>
        </is>
      </c>
    </row>
    <row r="22" ht="45" customHeight="1">
      <c r="A22" s="12" t="inlineStr">
        <is>
          <t>Health, Training &amp; Exercise</t>
        </is>
      </c>
      <c r="B22" s="12" t="inlineStr">
        <is>
          <t>Components of Fitness</t>
        </is>
      </c>
      <c r="C22" s="13" t="inlineStr">
        <is>
          <t>Power/Explosive Strength [PE3.05]</t>
        </is>
      </c>
      <c r="D22" s="12" t="inlineStr">
        <is>
          <t>Define power and suggest why it is important to different sports performers. Describe how to test power and analyse the practicality, validity and reliability of the test.</t>
        </is>
      </c>
      <c r="E22" s="12" t="inlineStr">
        <is>
          <t>a303a225-9b87-4ae8-bdc3-00267d076527</t>
        </is>
      </c>
    </row>
    <row r="23" ht="45" customHeight="1">
      <c r="A23" s="12" t="inlineStr">
        <is>
          <t>Health, Training &amp; Exercise</t>
        </is>
      </c>
      <c r="B23" s="12" t="inlineStr">
        <is>
          <t>Components of Fitness</t>
        </is>
      </c>
      <c r="C23" s="13" t="inlineStr">
        <is>
          <t>Flexibility [PE3.06]</t>
        </is>
      </c>
      <c r="D23" s="12" t="inlineStr">
        <is>
          <t>Define flexibility and suggest why it is important for different sports performers. 
Explain how flexibility can be measured using a fitness test.</t>
        </is>
      </c>
      <c r="E23" s="12" t="inlineStr">
        <is>
          <t>8db98d3d-0b78-4bc6-932b-bbbead155cee</t>
        </is>
      </c>
    </row>
    <row r="24" ht="45" customHeight="1">
      <c r="A24" s="12" t="inlineStr">
        <is>
          <t>Health, Training &amp; Exercise</t>
        </is>
      </c>
      <c r="B24" s="12" t="inlineStr">
        <is>
          <t>Components of Fitness</t>
        </is>
      </c>
      <c r="C24" s="13" t="inlineStr">
        <is>
          <t>Speed [PE3.07]</t>
        </is>
      </c>
      <c r="D24" s="12" t="inlineStr">
        <is>
          <t>Define speed and suggest why it is important for different sports performers. 
Explain how speed can be measured using a fitness test.</t>
        </is>
      </c>
      <c r="E24" s="12" t="inlineStr">
        <is>
          <t>46663607-55f7-40d7-9892-a145b83a0a49</t>
        </is>
      </c>
    </row>
    <row r="25" ht="45" customHeight="1">
      <c r="A25" s="12" t="inlineStr">
        <is>
          <t>Health, Training &amp; Exercise</t>
        </is>
      </c>
      <c r="B25" s="12" t="inlineStr">
        <is>
          <t>Components of Fitness</t>
        </is>
      </c>
      <c r="C25" s="13" t="inlineStr">
        <is>
          <t>Agility [PE3.08]</t>
        </is>
      </c>
      <c r="D25" s="12" t="inlineStr">
        <is>
          <t>Define agility and suggest why it is important for different sports performers. 
Explain how agility can be measured using a fitness test.</t>
        </is>
      </c>
      <c r="E25" s="12" t="inlineStr">
        <is>
          <t>db26e174-a80e-4738-b359-1ab19e6fec2e</t>
        </is>
      </c>
    </row>
    <row r="26" ht="45" customHeight="1">
      <c r="A26" s="12" t="inlineStr">
        <is>
          <t>Health, Training &amp; Exercise</t>
        </is>
      </c>
      <c r="B26" s="12" t="inlineStr">
        <is>
          <t>Components of Fitness</t>
        </is>
      </c>
      <c r="C26" s="13" t="inlineStr">
        <is>
          <t>Balance [PE3.09]</t>
        </is>
      </c>
      <c r="D26" s="12" t="inlineStr">
        <is>
          <t>Define balance and suggest why it is important for different sports performers. 
Explain how balance can be measured using a fitness test.</t>
        </is>
      </c>
      <c r="E26" s="12" t="inlineStr">
        <is>
          <t>3a12be51-fc39-4e7a-b850-a62ca8971796</t>
        </is>
      </c>
    </row>
    <row r="27" ht="45" customHeight="1">
      <c r="A27" s="12" t="inlineStr">
        <is>
          <t>Health, Training &amp; Exercise</t>
        </is>
      </c>
      <c r="B27" s="12" t="inlineStr">
        <is>
          <t>Components of Fitness</t>
        </is>
      </c>
      <c r="C27" s="13" t="inlineStr">
        <is>
          <t>Coordination [PE3.10]</t>
        </is>
      </c>
      <c r="D27" s="12" t="inlineStr">
        <is>
          <t>Define coordination and suggest why it is important for different sports performers. 
Explain how coordination can be measured using a fitness test.</t>
        </is>
      </c>
      <c r="E27" s="12" t="inlineStr">
        <is>
          <t>bed233e2-55c0-4ceb-b9f6-ba3134cc85a8</t>
        </is>
      </c>
    </row>
    <row r="28" ht="45" customHeight="1">
      <c r="A28" s="12" t="inlineStr">
        <is>
          <t>Health, Training &amp; Exercise</t>
        </is>
      </c>
      <c r="B28" s="12" t="inlineStr">
        <is>
          <t>Components of Fitness</t>
        </is>
      </c>
      <c r="C28" s="13" t="inlineStr">
        <is>
          <t>Reaction Time [PE3.11]</t>
        </is>
      </c>
      <c r="D28" s="12" t="inlineStr">
        <is>
          <t>Define reaction time and suggest why it is important for different sports performers. 
Explain how reaction time can be measured using a fitness test.</t>
        </is>
      </c>
      <c r="E28" s="12" t="inlineStr">
        <is>
          <t>082ab0ec-0212-413a-a926-8820c126b216</t>
        </is>
      </c>
    </row>
    <row r="29" ht="45" customHeight="1">
      <c r="A29" s="12" t="inlineStr">
        <is>
          <t>Health, Training &amp; Exercise</t>
        </is>
      </c>
      <c r="B29" s="12" t="inlineStr">
        <is>
          <t>Components of Fitness</t>
        </is>
      </c>
      <c r="C29" s="13" t="inlineStr">
        <is>
          <t>Supplementary: Body Composition [PE3.12]</t>
        </is>
      </c>
      <c r="D29" s="12" t="inlineStr">
        <is>
          <t>Define body composition and suggest why it is important for different sports performers. Explain how body composition can be measured using different tests.</t>
        </is>
      </c>
      <c r="E29" s="12" t="inlineStr">
        <is>
          <t>36591815-1a51-45c5-a32c-2ce8eda4ada0</t>
        </is>
      </c>
    </row>
    <row r="30" ht="45" customHeight="1">
      <c r="A30" s="12" t="inlineStr">
        <is>
          <t>Health, Training &amp; Exercise</t>
        </is>
      </c>
      <c r="B30" s="12" t="inlineStr">
        <is>
          <t>Components of Fitness</t>
        </is>
      </c>
      <c r="C30" s="13" t="inlineStr">
        <is>
          <t>Summary: Components of Fitness [PE3.13]</t>
        </is>
      </c>
      <c r="D30" s="12" t="inlineStr">
        <is>
          <t>Define the components of fitness and apply them to practical examples.</t>
        </is>
      </c>
      <c r="E30" s="12" t="inlineStr">
        <is>
          <t>8875e68a-3761-4c5b-a1e4-4f88ff8b06ca</t>
        </is>
      </c>
    </row>
    <row r="31" ht="45" customHeight="1">
      <c r="A31" s="12" t="inlineStr">
        <is>
          <t>Health, Training &amp; Exercise</t>
        </is>
      </c>
      <c r="B31" s="12" t="inlineStr">
        <is>
          <t>Components of Fitness</t>
        </is>
      </c>
      <c r="C31" s="13" t="inlineStr">
        <is>
          <t>Summary: Fitness Tests [PE3.14]</t>
        </is>
      </c>
      <c r="D31" s="12" t="inlineStr">
        <is>
          <t>Describe all of the fitness tests and understand which component of fitness they measure.</t>
        </is>
      </c>
      <c r="E31" s="12" t="inlineStr">
        <is>
          <t>ba511e7d-e405-4857-a4f9-d1ce2d061b02</t>
        </is>
      </c>
    </row>
    <row r="32" ht="45" customHeight="1">
      <c r="A32" s="12" t="inlineStr">
        <is>
          <t>Health, Training &amp; Exercise</t>
        </is>
      </c>
      <c r="B32" s="12" t="inlineStr">
        <is>
          <t>Components of Fitness</t>
        </is>
      </c>
      <c r="C32" s="13" t="inlineStr">
        <is>
          <t>Benefits &amp; Limitations of Fitness Tests [PE3.15]</t>
        </is>
      </c>
      <c r="D32" s="12" t="inlineStr">
        <is>
          <t xml:space="preserve">Explain the reasons why fitness tests are used. Evaluate the limitations of fitness testing. </t>
        </is>
      </c>
      <c r="E32" s="12" t="inlineStr">
        <is>
          <t>c7ba8fdc-ca30-4526-af88-df4fcdf7dcde</t>
        </is>
      </c>
    </row>
    <row r="33" ht="45" customHeight="1">
      <c r="A33" s="12" t="inlineStr">
        <is>
          <t>Health, Training &amp; Exercise</t>
        </is>
      </c>
      <c r="B33" s="12" t="inlineStr">
        <is>
          <t>Components of Fitness</t>
        </is>
      </c>
      <c r="C33" s="13" t="inlineStr">
        <is>
          <t>Recording Fitness Test Data [PE3.16]</t>
        </is>
      </c>
      <c r="D33" s="12" t="inlineStr">
        <is>
          <t>Describe the units fitness test data is measured in and understand the difference between qualitative data and quantitative data.</t>
        </is>
      </c>
      <c r="E33" s="12" t="inlineStr">
        <is>
          <t>4c5ae980-ae4d-4717-8d59-d530532a66fd</t>
        </is>
      </c>
    </row>
    <row r="34" ht="45" customHeight="1">
      <c r="A34" s="12" t="inlineStr">
        <is>
          <t>Health, Training &amp; Exercise</t>
        </is>
      </c>
      <c r="B34" s="12" t="inlineStr">
        <is>
          <t>Preventing Injuries</t>
        </is>
      </c>
      <c r="C34" s="13" t="inlineStr">
        <is>
          <t>Diagnostic: Preventing Injuries [PE40.08]</t>
        </is>
      </c>
      <c r="D34" s="12" t="inlineStr">
        <is>
          <t>Diagnostic for the preventing injuries [PE40.08] topic.</t>
        </is>
      </c>
      <c r="E34" s="12" t="inlineStr">
        <is>
          <t>9761ed59-c1cd-4d80-ba1c-9ebe5304515d</t>
        </is>
      </c>
    </row>
    <row r="35" ht="45" customHeight="1">
      <c r="A35" s="12" t="inlineStr">
        <is>
          <t>Health, Training &amp; Exercise</t>
        </is>
      </c>
      <c r="B35" s="12" t="inlineStr">
        <is>
          <t>Preventing Injuries</t>
        </is>
      </c>
      <c r="C35" s="13" t="inlineStr">
        <is>
          <t>Warm Up [PE3.31]</t>
        </is>
      </c>
      <c r="D35" s="12" t="inlineStr">
        <is>
          <t>Describe the elements of a warm up and explain why each is important for practical performance.</t>
        </is>
      </c>
      <c r="E35" s="12" t="inlineStr">
        <is>
          <t>61efc8bb-4271-411f-878a-5e7c0b19f51e</t>
        </is>
      </c>
    </row>
    <row r="36" ht="45" customHeight="1">
      <c r="A36" s="12" t="inlineStr">
        <is>
          <t>Health, Training &amp; Exercise</t>
        </is>
      </c>
      <c r="B36" s="12" t="inlineStr">
        <is>
          <t>Preventing Injuries</t>
        </is>
      </c>
      <c r="C36" s="13" t="inlineStr">
        <is>
          <t>Cool Down [PE3.32]</t>
        </is>
      </c>
      <c r="D36" s="12" t="inlineStr">
        <is>
          <t>Describe the elements of a cool down and explain why each is important for practical performance.</t>
        </is>
      </c>
      <c r="E36" s="12" t="inlineStr">
        <is>
          <t>ee93be2e-81f9-4c11-9d0e-12365c3bae1c</t>
        </is>
      </c>
    </row>
    <row r="37" ht="45" customHeight="1">
      <c r="A37" s="12" t="inlineStr">
        <is>
          <t>Health, Training &amp; Exercise</t>
        </is>
      </c>
      <c r="B37" s="12" t="inlineStr">
        <is>
          <t>Preventing Injuries</t>
        </is>
      </c>
      <c r="C37" s="13" t="inlineStr">
        <is>
          <t>Summary: Warm Up &amp; Cool Down [PE3.33]</t>
        </is>
      </c>
      <c r="D37" s="12" t="inlineStr">
        <is>
          <t>Describe the elements of a  warm up and cool down and explain why each is important for practical performance.</t>
        </is>
      </c>
      <c r="E37" s="12" t="inlineStr">
        <is>
          <t>ab3c8a67-1d53-419f-847e-31b9612e2da6</t>
        </is>
      </c>
    </row>
    <row r="38" ht="45" customHeight="1">
      <c r="A38" s="12" t="inlineStr">
        <is>
          <t>Health, Training &amp; Exercise</t>
        </is>
      </c>
      <c r="B38" s="12" t="inlineStr">
        <is>
          <t>Principles of Training</t>
        </is>
      </c>
      <c r="C38" s="13" t="inlineStr">
        <is>
          <t>Diagnostic: Principles of Training [PE40.07]</t>
        </is>
      </c>
      <c r="D38" s="12" t="inlineStr">
        <is>
          <t>Diagnostic for the principles of training [PE40.07] topic.</t>
        </is>
      </c>
      <c r="E38" s="12" t="inlineStr">
        <is>
          <t>1b21ff1c-487b-46a2-a0aa-3b42e6fe3d37</t>
        </is>
      </c>
    </row>
    <row r="39" ht="45" customHeight="1">
      <c r="A39" s="12" t="inlineStr">
        <is>
          <t>Health, Training &amp; Exercise</t>
        </is>
      </c>
      <c r="B39" s="12" t="inlineStr">
        <is>
          <t>Principles of Training</t>
        </is>
      </c>
      <c r="C39" s="13" t="inlineStr">
        <is>
          <t>Circuit Training [PE3.19]</t>
        </is>
      </c>
      <c r="D39" s="12" t="inlineStr">
        <is>
          <t xml:space="preserve">Describe the purpose of circuit training. Discuss the advantages and disadvantages of circuit training. </t>
        </is>
      </c>
      <c r="E39" s="12" t="inlineStr">
        <is>
          <t>e3595d36-4f04-4efa-af3f-8f9032313532</t>
        </is>
      </c>
    </row>
    <row r="40" ht="45" customHeight="1">
      <c r="A40" s="12" t="inlineStr">
        <is>
          <t>Health, Training &amp; Exercise</t>
        </is>
      </c>
      <c r="B40" s="12" t="inlineStr">
        <is>
          <t>Principles of Training</t>
        </is>
      </c>
      <c r="C40" s="13" t="inlineStr">
        <is>
          <t>Continuous Training [PE3.20]</t>
        </is>
      </c>
      <c r="D40" s="12" t="inlineStr">
        <is>
          <t xml:space="preserve">Describe the purpose of continuous training. Discuss the advantages and disadvantages of continuous training. </t>
        </is>
      </c>
      <c r="E40" s="12" t="inlineStr">
        <is>
          <t>336b0fd9-28e1-4673-88f9-7a72e40f6b7f</t>
        </is>
      </c>
    </row>
    <row r="41" ht="45" customHeight="1">
      <c r="A41" s="12" t="inlineStr">
        <is>
          <t>Health, Training &amp; Exercise</t>
        </is>
      </c>
      <c r="B41" s="12" t="inlineStr">
        <is>
          <t>Principles of Training</t>
        </is>
      </c>
      <c r="C41" s="13" t="inlineStr">
        <is>
          <t>Fartlek Training [PE3.21]</t>
        </is>
      </c>
      <c r="D41" s="12" t="inlineStr">
        <is>
          <t>Describe the purpose of fartlek training. Discuss the advantages and disadvantages of fartlek training.</t>
        </is>
      </c>
      <c r="E41" s="12" t="inlineStr">
        <is>
          <t>25d91e1e-651e-47fa-b1fa-3c19c8ad3582</t>
        </is>
      </c>
    </row>
    <row r="42" ht="45" customHeight="1">
      <c r="A42" s="12" t="inlineStr">
        <is>
          <t>Health, Training &amp; Exercise</t>
        </is>
      </c>
      <c r="B42" s="12" t="inlineStr">
        <is>
          <t>Principles of Training</t>
        </is>
      </c>
      <c r="C42" s="13" t="inlineStr">
        <is>
          <t>Interval Training &amp; HIIT [PE3.22]</t>
        </is>
      </c>
      <c r="D42" s="12" t="inlineStr">
        <is>
          <t>Describe the purpose of interval and High-Intensity Interval Training (HIIT). Discuss the advantages and disadvantages of interval and HIIT training.</t>
        </is>
      </c>
      <c r="E42" s="12" t="inlineStr">
        <is>
          <t>9defa4a4-238c-4a35-bb82-aeb80da0a9e1</t>
        </is>
      </c>
    </row>
    <row r="43" ht="45" customHeight="1">
      <c r="A43" s="12" t="inlineStr">
        <is>
          <t>Health, Training &amp; Exercise</t>
        </is>
      </c>
      <c r="B43" s="12" t="inlineStr">
        <is>
          <t>Principles of Training</t>
        </is>
      </c>
      <c r="C43" s="13" t="inlineStr">
        <is>
          <t>Static Stretching [PE3.23]</t>
        </is>
      </c>
      <c r="D43" s="12" t="inlineStr">
        <is>
          <t>Describe the purpose of static stretching. Discuss the advantages and disadvantages of static stretching.</t>
        </is>
      </c>
      <c r="E43" s="12" t="inlineStr">
        <is>
          <t>e734eb2e-3daa-4811-ac81-5afcfc42d98d</t>
        </is>
      </c>
    </row>
    <row r="44" ht="45" customHeight="1">
      <c r="A44" s="12" t="inlineStr">
        <is>
          <t>Health, Training &amp; Exercise</t>
        </is>
      </c>
      <c r="B44" s="12" t="inlineStr">
        <is>
          <t>Principles of Training</t>
        </is>
      </c>
      <c r="C44" s="13" t="inlineStr">
        <is>
          <t>Weight Training [PE3.24]</t>
        </is>
      </c>
      <c r="D44" s="12" t="inlineStr">
        <is>
          <t>Describe the purpose of weight training. Discuss the advantages and disadvantages of weight training.</t>
        </is>
      </c>
      <c r="E44" s="12" t="inlineStr">
        <is>
          <t>d56e0114-1d90-4655-8f14-441c40d1c484</t>
        </is>
      </c>
    </row>
    <row r="45" ht="45" customHeight="1">
      <c r="A45" s="12" t="inlineStr">
        <is>
          <t>Health, Training &amp; Exercise</t>
        </is>
      </c>
      <c r="B45" s="12" t="inlineStr">
        <is>
          <t>Principles of Training</t>
        </is>
      </c>
      <c r="C45" s="13" t="inlineStr">
        <is>
          <t>Plyometric Training [PE3.25]</t>
        </is>
      </c>
      <c r="D45" s="12" t="inlineStr">
        <is>
          <t>Describe the purpose plyometric training. Discuss the advantages and disadvantages of plyometric training.</t>
        </is>
      </c>
      <c r="E45" s="12" t="inlineStr">
        <is>
          <t>a4ef6373-fbfd-4406-8f15-3aa3077b556b</t>
        </is>
      </c>
    </row>
    <row r="46" ht="45" customHeight="1">
      <c r="A46" s="12" t="inlineStr">
        <is>
          <t>Health, Training &amp; Exercise</t>
        </is>
      </c>
      <c r="B46" s="12" t="inlineStr">
        <is>
          <t>Principles of Training</t>
        </is>
      </c>
      <c r="C46" s="13" t="inlineStr">
        <is>
          <t>Summary: Types of Training Methods [PE3.26]</t>
        </is>
      </c>
      <c r="D46" s="12" t="inlineStr">
        <is>
          <t>Summarise the methods of training and identify the advantages and disadvantages of each.</t>
        </is>
      </c>
      <c r="E46" s="12" t="inlineStr">
        <is>
          <t>5f7361ab-25e9-4d4e-bfd1-cc3eb73ca864</t>
        </is>
      </c>
    </row>
    <row r="47" ht="45" customHeight="1">
      <c r="A47" s="12" t="inlineStr">
        <is>
          <t>Health, Training &amp; Exercise</t>
        </is>
      </c>
      <c r="B47" s="12" t="inlineStr">
        <is>
          <t>Principles of Training</t>
        </is>
      </c>
      <c r="C47" s="13" t="inlineStr">
        <is>
          <t>Calculating Training Intensities [PE3.27]</t>
        </is>
      </c>
      <c r="D47" s="12" t="inlineStr">
        <is>
          <t>Define training thresholds. Calculate the aerobic/anaerobic training zone. Use one rep max to plan intensity of weight training.</t>
        </is>
      </c>
      <c r="E47" s="12" t="inlineStr">
        <is>
          <t>19036a62-1517-472f-b799-156c9a1ef54b</t>
        </is>
      </c>
    </row>
    <row r="48" ht="45" customHeight="1">
      <c r="A48" s="12" t="inlineStr">
        <is>
          <t>Health, Training &amp; Exercise</t>
        </is>
      </c>
      <c r="B48" s="12" t="inlineStr">
        <is>
          <t>Principles of Training</t>
        </is>
      </c>
      <c r="C48" s="13" t="inlineStr">
        <is>
          <t>Principles of Training (SPORT &amp; FITT) [PE3.17]</t>
        </is>
      </c>
      <c r="D48" s="12" t="inlineStr">
        <is>
          <t>Explain the key principles of training (SPORT) and overload (FITT).</t>
        </is>
      </c>
      <c r="E48" s="12" t="inlineStr">
        <is>
          <t>ca3e173e-4df7-41cd-ba53-1e6592962800</t>
        </is>
      </c>
    </row>
    <row r="49" ht="45" customHeight="1">
      <c r="A49" s="12" t="inlineStr">
        <is>
          <t>Health, Training &amp; Exercise</t>
        </is>
      </c>
      <c r="B49" s="12" t="inlineStr">
        <is>
          <t>Principles of Training</t>
        </is>
      </c>
      <c r="C49" s="13" t="inlineStr">
        <is>
          <t>Applying Principles of Training [PE3.18]</t>
        </is>
      </c>
      <c r="D49" s="12" t="inlineStr">
        <is>
          <t>Apply the principles of training to a training programme.</t>
        </is>
      </c>
      <c r="E49" s="12" t="inlineStr">
        <is>
          <t>df5a6582-70ec-47f3-9ceb-396642e4599e</t>
        </is>
      </c>
    </row>
    <row r="50" ht="45" customHeight="1">
      <c r="A50" s="12" t="inlineStr">
        <is>
          <t>Exercise Physiology</t>
        </is>
      </c>
      <c r="B50" s="12" t="inlineStr">
        <is>
          <t>The Skeletal System</t>
        </is>
      </c>
      <c r="C50" s="13" t="inlineStr">
        <is>
          <t>Diagnostic: The Skeletal System [PE40.01]</t>
        </is>
      </c>
      <c r="D50" s="12" t="inlineStr">
        <is>
          <t>Diagnostic for the the skeletal system [PE40.01] topic.</t>
        </is>
      </c>
      <c r="E50" s="12" t="inlineStr">
        <is>
          <t>27e98712-07c5-44dd-b768-f1eef34ffc12</t>
        </is>
      </c>
    </row>
    <row r="51" ht="45" customHeight="1">
      <c r="A51" s="12" t="inlineStr">
        <is>
          <t>Exercise Physiology</t>
        </is>
      </c>
      <c r="B51" s="12" t="inlineStr">
        <is>
          <t>The Skeletal System</t>
        </is>
      </c>
      <c r="C51" s="13" t="inlineStr">
        <is>
          <t>The Structure of the Skeletal System [PE1.01]</t>
        </is>
      </c>
      <c r="D51" s="12" t="inlineStr">
        <is>
          <t>Identify the structure of the skeletal system.</t>
        </is>
      </c>
      <c r="E51" s="12" t="inlineStr">
        <is>
          <t>43d909e2-7358-48dc-b889-34a64d5d05ca</t>
        </is>
      </c>
    </row>
    <row r="52" ht="45" customHeight="1">
      <c r="A52" s="12" t="inlineStr">
        <is>
          <t>Exercise Physiology</t>
        </is>
      </c>
      <c r="B52" s="12" t="inlineStr">
        <is>
          <t>The Skeletal System</t>
        </is>
      </c>
      <c r="C52" s="13" t="inlineStr">
        <is>
          <t>Types of Bones [PE1.02]</t>
        </is>
      </c>
      <c r="D52" s="12" t="inlineStr">
        <is>
          <t>Describe the types of bone and identify the two types of skeleton.</t>
        </is>
      </c>
      <c r="E52" s="12" t="inlineStr">
        <is>
          <t>a44f819b-c4d8-455b-98dd-dc30b43c602d</t>
        </is>
      </c>
    </row>
    <row r="53" ht="45" customHeight="1">
      <c r="A53" s="12" t="inlineStr">
        <is>
          <t>Exercise Physiology</t>
        </is>
      </c>
      <c r="B53" s="12" t="inlineStr">
        <is>
          <t>The Skeletal System</t>
        </is>
      </c>
      <c r="C53" s="13" t="inlineStr">
        <is>
          <t>Functions of the Skeleton [PE1.03]</t>
        </is>
      </c>
      <c r="D53" s="12" t="inlineStr">
        <is>
          <t>Describe the functions of the skeleton and apply to sporting examples.</t>
        </is>
      </c>
      <c r="E53" s="12" t="inlineStr">
        <is>
          <t>885889ef-e20d-45f6-8d3a-540212beb53f</t>
        </is>
      </c>
    </row>
    <row r="54" ht="45" customHeight="1">
      <c r="A54" s="12" t="inlineStr">
        <is>
          <t>Exercise Physiology</t>
        </is>
      </c>
      <c r="B54" s="12" t="inlineStr">
        <is>
          <t>The Skeletal System</t>
        </is>
      </c>
      <c r="C54" s="13" t="inlineStr">
        <is>
          <t>The Structure of a Joint [PE1.04]</t>
        </is>
      </c>
      <c r="D54" s="12" t="inlineStr">
        <is>
          <t>Describe the types and structure of a synovial joint.</t>
        </is>
      </c>
      <c r="E54" s="12" t="inlineStr">
        <is>
          <t>76c99a54-6e1b-4a92-a523-58326ba8a012</t>
        </is>
      </c>
    </row>
    <row r="55" ht="45" customHeight="1">
      <c r="A55" s="12" t="inlineStr">
        <is>
          <t>Exercise Physiology</t>
        </is>
      </c>
      <c r="B55" s="12" t="inlineStr">
        <is>
          <t>The Skeletal System</t>
        </is>
      </c>
      <c r="C55" s="13" t="inlineStr">
        <is>
          <t>Types of Joints &amp; their Movements [PE1.06]</t>
        </is>
      </c>
      <c r="D55" s="12" t="inlineStr">
        <is>
          <t>Identify the types of joints and the range of movement available at each joint.</t>
        </is>
      </c>
      <c r="E55" s="12" t="inlineStr">
        <is>
          <t>b08e3396-9981-4d8d-85a9-b15c08375156</t>
        </is>
      </c>
    </row>
    <row r="56" ht="45" customHeight="1">
      <c r="A56" s="12" t="inlineStr">
        <is>
          <t>Exercise Physiology</t>
        </is>
      </c>
      <c r="B56" s="12" t="inlineStr">
        <is>
          <t>The Skeletal System</t>
        </is>
      </c>
      <c r="C56" s="13" t="inlineStr">
        <is>
          <t>Effects of Exercise: The Skeletal System [PE1.05]</t>
        </is>
      </c>
      <c r="D56" s="12" t="inlineStr">
        <is>
          <t>Describe the effects of exercise on the skeletal system</t>
        </is>
      </c>
      <c r="E56" s="12" t="inlineStr">
        <is>
          <t>6d9c617a-1b66-4deb-8575-22747849d8ca</t>
        </is>
      </c>
    </row>
    <row r="57" ht="45" customHeight="1">
      <c r="A57" s="12" t="inlineStr">
        <is>
          <t>Exercise Physiology</t>
        </is>
      </c>
      <c r="B57" s="12" t="inlineStr">
        <is>
          <t>The Skeletal System</t>
        </is>
      </c>
      <c r="C57" s="13" t="inlineStr">
        <is>
          <t>Recall: The Skeletal System [PER.01]</t>
        </is>
      </c>
      <c r="D57" s="12" t="inlineStr">
        <is>
          <t>Identify the names and locations of the bones of the body.</t>
        </is>
      </c>
      <c r="E57" s="12" t="inlineStr">
        <is>
          <t>148e8e22-95cc-47f3-9175-dedd1383d289</t>
        </is>
      </c>
    </row>
    <row r="58" ht="45" customHeight="1">
      <c r="A58" s="12" t="inlineStr">
        <is>
          <t>Exercise Physiology</t>
        </is>
      </c>
      <c r="B58" s="12" t="inlineStr">
        <is>
          <t>The Muscular System</t>
        </is>
      </c>
      <c r="C58" s="13" t="inlineStr">
        <is>
          <t>Diagnostic: The Muscular System [PE40.02]</t>
        </is>
      </c>
      <c r="D58" s="12" t="inlineStr">
        <is>
          <t>Diagnostic for the the muscular system [PE40.02] topic.</t>
        </is>
      </c>
      <c r="E58" s="12" t="inlineStr">
        <is>
          <t>7c961742-7131-4e30-8bcc-99d891c917c1</t>
        </is>
      </c>
    </row>
    <row r="59" ht="45" customHeight="1">
      <c r="A59" s="12" t="inlineStr">
        <is>
          <t>Exercise Physiology</t>
        </is>
      </c>
      <c r="B59" s="12" t="inlineStr">
        <is>
          <t>The Muscular System</t>
        </is>
      </c>
      <c r="C59" s="13" t="inlineStr">
        <is>
          <t>The Structure of the Muscular System [PE1.07]</t>
        </is>
      </c>
      <c r="D59" s="12" t="inlineStr">
        <is>
          <t>Identify the Structure of the Muscular System.</t>
        </is>
      </c>
      <c r="E59" s="12" t="inlineStr">
        <is>
          <t>a0b61d2c-1bce-4cfb-9437-cded2cc87e45</t>
        </is>
      </c>
    </row>
    <row r="60" ht="45" customHeight="1">
      <c r="A60" s="12" t="inlineStr">
        <is>
          <t>Exercise Physiology</t>
        </is>
      </c>
      <c r="B60" s="12" t="inlineStr">
        <is>
          <t>The Muscular System</t>
        </is>
      </c>
      <c r="C60" s="13" t="inlineStr">
        <is>
          <t>Effects of Exercise: The Muscular System [PE1.09]</t>
        </is>
      </c>
      <c r="D60" s="12" t="inlineStr">
        <is>
          <t>Describe the effects of exercise on the muscular system.</t>
        </is>
      </c>
      <c r="E60" s="12" t="inlineStr">
        <is>
          <t>bc25d9bb-fd8e-4c53-9f23-ca7db87f18eb</t>
        </is>
      </c>
    </row>
    <row r="61" ht="45" customHeight="1">
      <c r="A61" s="12" t="inlineStr">
        <is>
          <t>Exercise Physiology</t>
        </is>
      </c>
      <c r="B61" s="12" t="inlineStr">
        <is>
          <t>The Muscular System</t>
        </is>
      </c>
      <c r="C61" s="13" t="inlineStr">
        <is>
          <t>The Function of the Muscular System [PE1.08]</t>
        </is>
      </c>
      <c r="D61" s="12" t="inlineStr">
        <is>
          <t>Identify the function of the muscular system and how it works to create movement in the body.</t>
        </is>
      </c>
      <c r="E61" s="12" t="inlineStr">
        <is>
          <t>110638a0-fca0-46dc-88fe-58c332a4bd17</t>
        </is>
      </c>
    </row>
    <row r="62" ht="45" customHeight="1">
      <c r="A62" s="12" t="inlineStr">
        <is>
          <t>Exercise Physiology</t>
        </is>
      </c>
      <c r="B62" s="12" t="inlineStr">
        <is>
          <t>The Muscular System</t>
        </is>
      </c>
      <c r="C62" s="13" t="inlineStr">
        <is>
          <t>Recall: The Muscular System [PER.02]</t>
        </is>
      </c>
      <c r="D62" s="12" t="inlineStr">
        <is>
          <t>Identify the names and locations of the muscles in the body.</t>
        </is>
      </c>
      <c r="E62" s="12" t="inlineStr">
        <is>
          <t>68076289-1826-405e-9373-a077b1e81387</t>
        </is>
      </c>
    </row>
    <row r="63" ht="45" customHeight="1">
      <c r="A63" s="12" t="inlineStr">
        <is>
          <t>Exercise Physiology</t>
        </is>
      </c>
      <c r="B63" s="12" t="inlineStr">
        <is>
          <t>The Cardiovascular System</t>
        </is>
      </c>
      <c r="C63" s="13" t="inlineStr">
        <is>
          <t>Diagnostic: The Cardiovascular System [PE40.03]</t>
        </is>
      </c>
      <c r="D63" s="12" t="inlineStr">
        <is>
          <t>Diagnostic for the the cardiovascular system [PE40.03] topic.</t>
        </is>
      </c>
      <c r="E63" s="12" t="inlineStr">
        <is>
          <t>1b9bf0b0-7afe-4823-9a3f-37c990e5f2a5</t>
        </is>
      </c>
    </row>
    <row r="64" ht="45" customHeight="1">
      <c r="A64" s="12" t="inlineStr">
        <is>
          <t>Exercise Physiology</t>
        </is>
      </c>
      <c r="B64" s="12" t="inlineStr">
        <is>
          <t>The Cardiovascular System</t>
        </is>
      </c>
      <c r="C64" s="13" t="inlineStr">
        <is>
          <t>Circulatory System: Introduction [BI2.40]</t>
        </is>
      </c>
      <c r="D64" s="12" t="inlineStr">
        <is>
          <t>Describe the double circulatory system and the structure and function of the blood.</t>
        </is>
      </c>
      <c r="E64" s="12" t="inlineStr">
        <is>
          <t>b353c819-c53e-478d-af2e-5518e2c39ba8</t>
        </is>
      </c>
    </row>
    <row r="65" ht="45" customHeight="1">
      <c r="A65" s="12" t="inlineStr">
        <is>
          <t>Exercise Physiology</t>
        </is>
      </c>
      <c r="B65" s="12" t="inlineStr">
        <is>
          <t>The Cardiovascular System</t>
        </is>
      </c>
      <c r="C65" s="13" t="inlineStr">
        <is>
          <t>Structure of the Cardiovascular System [PE1.10]</t>
        </is>
      </c>
      <c r="D65" s="12" t="inlineStr">
        <is>
          <t>Identify the blood vessels and chambers of the heart.</t>
        </is>
      </c>
      <c r="E65" s="12" t="inlineStr">
        <is>
          <t>402e8c00-22e3-459b-a99c-986ea7008dd0</t>
        </is>
      </c>
    </row>
    <row r="66" ht="45" customHeight="1">
      <c r="A66" s="12" t="inlineStr">
        <is>
          <t>Exercise Physiology</t>
        </is>
      </c>
      <c r="B66" s="12" t="inlineStr">
        <is>
          <t>The Cardiovascular System</t>
        </is>
      </c>
      <c r="C66" s="13" t="inlineStr">
        <is>
          <t>Circulatory System: Measuring Heart Rate [BI2.44]</t>
        </is>
      </c>
      <c r="D66" s="12" t="inlineStr">
        <is>
          <t>Describe what causes a pulse and show how it can be used the measure pulse/heart rate.</t>
        </is>
      </c>
      <c r="E66" s="12" t="inlineStr">
        <is>
          <t>d7aa69bb-ad4d-4d10-b5fb-7db4fb411a12</t>
        </is>
      </c>
    </row>
    <row r="67" ht="45" customHeight="1">
      <c r="A67" s="12" t="inlineStr">
        <is>
          <t>Exercise Physiology</t>
        </is>
      </c>
      <c r="B67" s="12" t="inlineStr">
        <is>
          <t>The Cardiovascular System</t>
        </is>
      </c>
      <c r="C67" s="13" t="inlineStr">
        <is>
          <t>Blood Vessels: Explaining the Structure [BI2.47]</t>
        </is>
      </c>
      <c r="D67" s="12" t="inlineStr">
        <is>
          <t>Explain how blood vessels are adapted for their function.</t>
        </is>
      </c>
      <c r="E67" s="12" t="inlineStr">
        <is>
          <t>d18e04d0-7b8b-4b94-a95e-9197847ce052</t>
        </is>
      </c>
    </row>
    <row r="68" ht="45" customHeight="1">
      <c r="A68" s="12" t="inlineStr">
        <is>
          <t>Exercise Physiology</t>
        </is>
      </c>
      <c r="B68" s="12" t="inlineStr">
        <is>
          <t>The Cardiovascular System</t>
        </is>
      </c>
      <c r="C68" s="13" t="inlineStr">
        <is>
          <t>Redistribution of Blood During Exercise [PE1.11]</t>
        </is>
      </c>
      <c r="D68" s="12" t="inlineStr">
        <is>
          <t>Describe the process of redistribution of blood during exercise.</t>
        </is>
      </c>
      <c r="E68" s="12" t="inlineStr">
        <is>
          <t>1bfcfe10-a6b4-424b-81fc-08539f3892bc</t>
        </is>
      </c>
    </row>
    <row r="69" ht="45" customHeight="1">
      <c r="A69" s="12" t="inlineStr">
        <is>
          <t>Exercise Physiology</t>
        </is>
      </c>
      <c r="B69" s="12" t="inlineStr">
        <is>
          <t>The Cardiovascular System</t>
        </is>
      </c>
      <c r="C69" s="13" t="inlineStr">
        <is>
          <t>Cardiac Output [PE1.12]</t>
        </is>
      </c>
      <c r="D69" s="12" t="inlineStr">
        <is>
          <t>Describe the structure and functions of parts of the heart. Define cardiac output, explain stroke volume &amp; give the equation for cardiac output.</t>
        </is>
      </c>
      <c r="E69" s="12" t="inlineStr">
        <is>
          <t>1c1e2d3c-6a3c-444b-a47f-678d831821a8</t>
        </is>
      </c>
    </row>
    <row r="70" ht="45" customHeight="1">
      <c r="A70" s="12" t="inlineStr">
        <is>
          <t>Exercise Physiology</t>
        </is>
      </c>
      <c r="B70" s="12" t="inlineStr">
        <is>
          <t>The Cardiovascular System</t>
        </is>
      </c>
      <c r="C70" s="13" t="inlineStr">
        <is>
          <t>Calculating Cardiac Output I [BI4.43]</t>
        </is>
      </c>
      <c r="D70" s="12" t="inlineStr">
        <is>
          <t xml:space="preserve">Calculate cardiac output. Word problems and no unit conversions. </t>
        </is>
      </c>
      <c r="E70" s="12" t="inlineStr">
        <is>
          <t>da1906c0-5e51-41b4-963b-d1db9f6dbaa8</t>
        </is>
      </c>
    </row>
    <row r="71" ht="45" customHeight="1">
      <c r="A71" s="12" t="inlineStr">
        <is>
          <t>Exercise Physiology</t>
        </is>
      </c>
      <c r="B71" s="12" t="inlineStr">
        <is>
          <t>The Cardiovascular System</t>
        </is>
      </c>
      <c r="C71" s="13" t="inlineStr">
        <is>
          <t>Describing Cardiac Output Data [BI4.47]</t>
        </is>
      </c>
      <c r="D71" s="12" t="inlineStr">
        <is>
          <t>Describe patterns in cardiac output data in graphs and tables. Includes calculating cardiac output with no unit conversions.</t>
        </is>
      </c>
      <c r="E71" s="12" t="inlineStr">
        <is>
          <t>414fbdff-9af7-44f0-bf44-d3fea2fdb5a6</t>
        </is>
      </c>
    </row>
    <row r="72" ht="45" customHeight="1">
      <c r="A72" s="12" t="inlineStr">
        <is>
          <t>Exercise Physiology</t>
        </is>
      </c>
      <c r="B72" s="12" t="inlineStr">
        <is>
          <t>The Cardiovascular System</t>
        </is>
      </c>
      <c r="C72" s="13" t="inlineStr">
        <is>
          <t>Interpreting Cardiac Output Data [BI4.48]</t>
        </is>
      </c>
      <c r="D72" s="12" t="inlineStr">
        <is>
          <t>Interpret data to explain cardiac output data and apply knowledge. Includes calculating cardiac output with no unit conversations.</t>
        </is>
      </c>
      <c r="E72" s="12" t="inlineStr">
        <is>
          <t>c009c654-61ec-476d-9672-b223dbe4ddc6</t>
        </is>
      </c>
    </row>
    <row r="73" ht="45" customHeight="1">
      <c r="A73" s="12" t="inlineStr">
        <is>
          <t>Exercise Physiology</t>
        </is>
      </c>
      <c r="B73" s="12" t="inlineStr">
        <is>
          <t>The Cardiovascular System</t>
        </is>
      </c>
      <c r="C73" s="13" t="inlineStr">
        <is>
          <t>Interpreting Heart Rate Graphs [PE1.14]</t>
        </is>
      </c>
      <c r="D73" s="12" t="inlineStr">
        <is>
          <t>Analyse a heart rate graph before, during and after exercise.</t>
        </is>
      </c>
      <c r="E73" s="12" t="inlineStr">
        <is>
          <t>9bf8440d-68d6-400b-b65d-0ee0275110f1</t>
        </is>
      </c>
    </row>
    <row r="74" ht="45" customHeight="1">
      <c r="A74" s="12" t="inlineStr">
        <is>
          <t>Exercise Physiology</t>
        </is>
      </c>
      <c r="B74" s="12" t="inlineStr">
        <is>
          <t>The Cardiovascular System</t>
        </is>
      </c>
      <c r="C74" s="13" t="inlineStr">
        <is>
          <t>Effects of Exercise: The Cardiovascular System [PE1.13]</t>
        </is>
      </c>
      <c r="D74" s="12" t="inlineStr">
        <is>
          <t>Describe the effects of exercise on the cardiovascular system.</t>
        </is>
      </c>
      <c r="E74" s="12" t="inlineStr">
        <is>
          <t>2a7121d4-0a01-448d-84ea-c148d52341b1</t>
        </is>
      </c>
    </row>
    <row r="75" ht="45" customHeight="1">
      <c r="A75" s="12" t="inlineStr">
        <is>
          <t>Exercise Physiology</t>
        </is>
      </c>
      <c r="B75" s="12" t="inlineStr">
        <is>
          <t>The Cardiovascular System</t>
        </is>
      </c>
      <c r="C75" s="13" t="inlineStr">
        <is>
          <t>Recall: The Cardiovascular System [PER.03]</t>
        </is>
      </c>
      <c r="D75" s="12" t="inlineStr">
        <is>
          <t>Identify the chambers, valves and blood vessels of the heart.</t>
        </is>
      </c>
      <c r="E75" s="12" t="inlineStr">
        <is>
          <t>061d4134-7400-4f15-a6a8-907ec443c9de</t>
        </is>
      </c>
    </row>
    <row r="76" ht="45" customHeight="1">
      <c r="A76" s="12" t="inlineStr">
        <is>
          <t>Exercise Physiology</t>
        </is>
      </c>
      <c r="B76" s="12" t="inlineStr">
        <is>
          <t>The Respiratory System</t>
        </is>
      </c>
      <c r="C76" s="13" t="inlineStr">
        <is>
          <t>Diagnostic: The Respiratory System [PE40.04]</t>
        </is>
      </c>
      <c r="D76" s="12" t="inlineStr">
        <is>
          <t>Diagnostic for the the respiratory system [PE40.04] topic.</t>
        </is>
      </c>
      <c r="E76" s="12" t="inlineStr">
        <is>
          <t>b2bf4dca-c451-4591-ad0c-86b63f31fcb8</t>
        </is>
      </c>
    </row>
    <row r="77" ht="45" customHeight="1">
      <c r="A77" s="12" t="inlineStr">
        <is>
          <t>Exercise Physiology</t>
        </is>
      </c>
      <c r="B77" s="12" t="inlineStr">
        <is>
          <t>The Respiratory System</t>
        </is>
      </c>
      <c r="C77" s="13" t="inlineStr">
        <is>
          <t>The Structure of the Respiratory System [PE1.15]</t>
        </is>
      </c>
      <c r="D77" s="12" t="inlineStr">
        <is>
          <t>Identify the structure of the respiratory system.</t>
        </is>
      </c>
      <c r="E77" s="12" t="inlineStr">
        <is>
          <t>bab7bd8d-23f7-4f62-aec6-e64ee217f70a</t>
        </is>
      </c>
    </row>
    <row r="78" ht="45" customHeight="1">
      <c r="A78" s="12" t="inlineStr">
        <is>
          <t>Exercise Physiology</t>
        </is>
      </c>
      <c r="B78" s="12" t="inlineStr">
        <is>
          <t>The Respiratory System</t>
        </is>
      </c>
      <c r="C78" s="13" t="inlineStr">
        <is>
          <t>Mechanics of Breathing [PE1.16]</t>
        </is>
      </c>
      <c r="D78" s="12" t="inlineStr">
        <is>
          <t>Explain the mechanical process of breathing.</t>
        </is>
      </c>
      <c r="E78" s="12" t="inlineStr">
        <is>
          <t>6a9a3188-1c4f-414d-b6ec-328b1b7745d2</t>
        </is>
      </c>
    </row>
    <row r="79" ht="45" customHeight="1">
      <c r="A79" s="12" t="inlineStr">
        <is>
          <t>Exercise Physiology</t>
        </is>
      </c>
      <c r="B79" s="12" t="inlineStr">
        <is>
          <t>The Respiratory System</t>
        </is>
      </c>
      <c r="C79" s="13" t="inlineStr">
        <is>
          <t>Gaseous Exchange [PE1.17]</t>
        </is>
      </c>
      <c r="D79" s="12" t="inlineStr">
        <is>
          <t>Describe the structure and function of the human gas exchange system.</t>
        </is>
      </c>
      <c r="E79" s="12" t="inlineStr">
        <is>
          <t>1d73924e-39d4-4c11-b1d2-c134ee7db661</t>
        </is>
      </c>
    </row>
    <row r="80" ht="45" customHeight="1">
      <c r="A80" s="12" t="inlineStr">
        <is>
          <t>Exercise Physiology</t>
        </is>
      </c>
      <c r="B80" s="12" t="inlineStr">
        <is>
          <t>The Respiratory System</t>
        </is>
      </c>
      <c r="C80" s="13" t="inlineStr">
        <is>
          <t>Interpretation of a Spirometer Trace [PE1.18]</t>
        </is>
      </c>
      <c r="D80" s="12" t="inlineStr">
        <is>
          <t>Analyse a spirometer trace identifying the different long volumes.</t>
        </is>
      </c>
      <c r="E80" s="12" t="inlineStr">
        <is>
          <t>8ca7e143-d79d-410f-aaa0-a8f9f2de5f59</t>
        </is>
      </c>
    </row>
    <row r="81" ht="45" customHeight="1">
      <c r="A81" s="12" t="inlineStr">
        <is>
          <t>Exercise Physiology</t>
        </is>
      </c>
      <c r="B81" s="12" t="inlineStr">
        <is>
          <t>The Respiratory System</t>
        </is>
      </c>
      <c r="C81" s="13" t="inlineStr">
        <is>
          <t>Physiology: Respiration [SP3.10]</t>
        </is>
      </c>
      <c r="D81" s="12" t="inlineStr">
        <is>
          <t xml:space="preserve">An experiment to investigate how exercise affects pulse-rate and ventilation rate. </t>
        </is>
      </c>
      <c r="E81" s="12" t="inlineStr">
        <is>
          <t>a0241f22-0324-4a68-a2d6-4e66408935b9</t>
        </is>
      </c>
    </row>
    <row r="82" ht="45" customHeight="1">
      <c r="A82" s="12" t="inlineStr">
        <is>
          <t>Exercise Physiology</t>
        </is>
      </c>
      <c r="B82" s="12" t="inlineStr">
        <is>
          <t>The Respiratory System</t>
        </is>
      </c>
      <c r="C82" s="13" t="inlineStr">
        <is>
          <t>Aerobic &amp; Anaerobic Respiration in Sport [PE1.20]</t>
        </is>
      </c>
      <c r="D82" s="12" t="inlineStr">
        <is>
          <t>Describe aerobic and anaerobic respiration and apply to sporting examples.</t>
        </is>
      </c>
      <c r="E82" s="12" t="inlineStr">
        <is>
          <t>a8da05b8-f0cc-433d-a261-fba1e50c5483</t>
        </is>
      </c>
    </row>
    <row r="83" ht="45" customHeight="1">
      <c r="A83" s="12" t="inlineStr">
        <is>
          <t>Exercise Physiology</t>
        </is>
      </c>
      <c r="B83" s="12" t="inlineStr">
        <is>
          <t>The Respiratory System</t>
        </is>
      </c>
      <c r="C83" s="13" t="inlineStr">
        <is>
          <t>EPOC: Excess Post-exercise Oxygen Consumption [PE1.21]</t>
        </is>
      </c>
      <c r="D83" s="12" t="inlineStr">
        <is>
          <t>Describe oxygen debt is and explain why it occurs.</t>
        </is>
      </c>
      <c r="E83" s="12" t="inlineStr">
        <is>
          <t>257518a6-3a65-4eb1-98e5-4c9b6ef95e93</t>
        </is>
      </c>
    </row>
    <row r="84" ht="45" customHeight="1">
      <c r="A84" s="12" t="inlineStr">
        <is>
          <t>Exercise Physiology</t>
        </is>
      </c>
      <c r="B84" s="12" t="inlineStr">
        <is>
          <t>The Respiratory System</t>
        </is>
      </c>
      <c r="C84" s="13" t="inlineStr">
        <is>
          <t>The Recovery Process from Vigorous Exercise [PE1.22]</t>
        </is>
      </c>
      <c r="D84" s="12" t="inlineStr">
        <is>
          <t>Evaluate the different methods used to support the recovery process from vigorous exercise.</t>
        </is>
      </c>
      <c r="E84" s="12" t="inlineStr">
        <is>
          <t>8a9a779c-559d-4cf6-b845-7877e12f3610</t>
        </is>
      </c>
    </row>
    <row r="85" ht="45" customHeight="1">
      <c r="A85" s="12" t="inlineStr">
        <is>
          <t>Exercise Physiology</t>
        </is>
      </c>
      <c r="B85" s="12" t="inlineStr">
        <is>
          <t>The Respiratory System</t>
        </is>
      </c>
      <c r="C85" s="13" t="inlineStr">
        <is>
          <t>Effects of Exercise: The Respiratory System [PE1.19]</t>
        </is>
      </c>
      <c r="D85" s="12" t="inlineStr">
        <is>
          <t>Describe the effects of exercise on the respiratory system.</t>
        </is>
      </c>
      <c r="E85" s="12" t="inlineStr">
        <is>
          <t>42dfcad0-5043-40d1-b578-765fe64f14d7</t>
        </is>
      </c>
    </row>
    <row r="86" ht="45" customHeight="1">
      <c r="A86" s="12" t="inlineStr">
        <is>
          <t>Exercise Physiology</t>
        </is>
      </c>
      <c r="B86" s="12" t="inlineStr">
        <is>
          <t>The Respiratory System</t>
        </is>
      </c>
      <c r="C86" s="13" t="inlineStr">
        <is>
          <t>Recall: The Respiratory System [PER.04]</t>
        </is>
      </c>
      <c r="D86" s="12" t="inlineStr">
        <is>
          <t>Identify the structure of the respiratory system.</t>
        </is>
      </c>
      <c r="E86" s="12" t="inlineStr">
        <is>
          <t>cbe260a6-c5a4-4048-9f7e-805c8c672ba3</t>
        </is>
      </c>
    </row>
    <row r="87" ht="45" customHeight="1">
      <c r="A87" s="12" t="inlineStr">
        <is>
          <t>Exercise Physiology</t>
        </is>
      </c>
      <c r="B87" s="12" t="inlineStr">
        <is>
          <t>Effects of Exercise</t>
        </is>
      </c>
      <c r="C87" s="13" t="inlineStr">
        <is>
          <t>Summary: Effects of Exercise on Body Systems [PE1.23]</t>
        </is>
      </c>
      <c r="D87" s="12" t="inlineStr">
        <is>
          <t>Describe the immediate, short-term and long-term effects of exercise on the body systems.</t>
        </is>
      </c>
      <c r="E87" s="12" t="inlineStr">
        <is>
          <t>8e7b7be6-6b3d-4fff-b713-c1634d0c851c</t>
        </is>
      </c>
    </row>
    <row r="88" ht="45" customHeight="1">
      <c r="A88" s="12" t="inlineStr">
        <is>
          <t>Movement Analysis</t>
        </is>
      </c>
      <c r="B88" s="12" t="inlineStr">
        <is>
          <t>Movement Analysis</t>
        </is>
      </c>
      <c r="C88" s="13" t="inlineStr">
        <is>
          <t>Diagnostic: Movement Analysis [PE40.05]</t>
        </is>
      </c>
      <c r="D88" s="12" t="inlineStr">
        <is>
          <t>Diagnostic for the movement analysis [PE40.05] topic.</t>
        </is>
      </c>
      <c r="E88" s="12" t="inlineStr">
        <is>
          <t>e1e36b66-894a-49d3-96a1-46cded5fd6d6</t>
        </is>
      </c>
    </row>
    <row r="89" ht="45" customHeight="1">
      <c r="A89" s="12" t="inlineStr">
        <is>
          <t>Movement Analysis</t>
        </is>
      </c>
      <c r="B89" s="12" t="inlineStr">
        <is>
          <t>Movement Analysis</t>
        </is>
      </c>
      <c r="C89" s="13" t="inlineStr">
        <is>
          <t>First, Second &amp; Third Class Levers [PE2.01]</t>
        </is>
      </c>
      <c r="D89" s="12" t="inlineStr">
        <is>
          <t>Describe the components of first, second and third class levers and apply to practical examples within the body.</t>
        </is>
      </c>
      <c r="E89" s="12" t="inlineStr">
        <is>
          <t>75097b46-e4d8-4550-a57a-87c158f8b4d1</t>
        </is>
      </c>
    </row>
    <row r="90" ht="45" customHeight="1">
      <c r="A90" s="12" t="inlineStr">
        <is>
          <t>Movement Analysis</t>
        </is>
      </c>
      <c r="B90" s="12" t="inlineStr">
        <is>
          <t>Movement Analysis</t>
        </is>
      </c>
      <c r="C90" s="13" t="inlineStr">
        <is>
          <t>Mechanical Advantage [PE2.02]</t>
        </is>
      </c>
      <c r="D90" s="12" t="inlineStr">
        <is>
          <t>Describe mechanical advantage and identify the lever systems with the most and least mechanical advantage.</t>
        </is>
      </c>
      <c r="E90" s="12" t="inlineStr">
        <is>
          <t>3729832d-ac41-4d42-8fee-4b66afca3e4b</t>
        </is>
      </c>
    </row>
    <row r="91" ht="45" customHeight="1">
      <c r="A91" s="12" t="inlineStr">
        <is>
          <t>Movement Analysis</t>
        </is>
      </c>
      <c r="B91" s="12" t="inlineStr">
        <is>
          <t>Movement Analysis</t>
        </is>
      </c>
      <c r="C91" s="13" t="inlineStr">
        <is>
          <t>Planes &amp; Axes [PE2.03]</t>
        </is>
      </c>
      <c r="D91" s="12" t="inlineStr">
        <is>
          <t>Describe the planes of movement and axes of rotation and identify how they link together to create movement.</t>
        </is>
      </c>
      <c r="E91" s="12" t="inlineStr">
        <is>
          <t>5d59c45c-c258-4f85-bd75-30bca8078e47</t>
        </is>
      </c>
    </row>
    <row r="92" ht="45" customHeight="1">
      <c r="A92" s="12" t="inlineStr">
        <is>
          <t>Movement Analysis</t>
        </is>
      </c>
      <c r="B92" s="12" t="inlineStr">
        <is>
          <t>Movement Analysis</t>
        </is>
      </c>
      <c r="C92" s="13" t="inlineStr">
        <is>
          <t>Movement Analysis: Flexion &amp; Extension [PE2.04]</t>
        </is>
      </c>
      <c r="D92" s="12" t="inlineStr">
        <is>
          <t>Analyse the movement at all the joints for flexion and extension.</t>
        </is>
      </c>
      <c r="E92" s="12" t="inlineStr">
        <is>
          <t>02996d03-1d90-4ae0-913f-b3b20ad02fe9</t>
        </is>
      </c>
    </row>
    <row r="93" ht="45" customHeight="1">
      <c r="A93" s="12" t="inlineStr">
        <is>
          <t>Movement Analysis</t>
        </is>
      </c>
      <c r="B93" s="12" t="inlineStr">
        <is>
          <t>Movement Analysis</t>
        </is>
      </c>
      <c r="C93" s="13" t="inlineStr">
        <is>
          <t>Movement Analysis: Push Up [PE2.05]</t>
        </is>
      </c>
      <c r="D93" s="12" t="inlineStr">
        <is>
          <t>Analyse the movement of a push-up.</t>
        </is>
      </c>
      <c r="E93" s="12" t="inlineStr">
        <is>
          <t>f07ccd74-7908-4522-a49b-5e249fbbd50e</t>
        </is>
      </c>
    </row>
    <row r="94" ht="45" customHeight="1">
      <c r="A94" s="12" t="inlineStr">
        <is>
          <t>Movement Analysis</t>
        </is>
      </c>
      <c r="B94" s="12" t="inlineStr">
        <is>
          <t>Movement Analysis</t>
        </is>
      </c>
      <c r="C94" s="13" t="inlineStr">
        <is>
          <t>Movement Analysis: Abduction &amp; Adduction [PE2.06]</t>
        </is>
      </c>
      <c r="D94" s="12" t="inlineStr">
        <is>
          <t>Analyse the movements of abduction adduction and circumduction at the ball and socket joints.</t>
        </is>
      </c>
      <c r="E94" s="12" t="inlineStr">
        <is>
          <t>9585b357-0004-473d-a89c-96b85449702f</t>
        </is>
      </c>
    </row>
    <row r="95" ht="45" customHeight="1">
      <c r="A95" s="12" t="inlineStr">
        <is>
          <t>Movement Analysis</t>
        </is>
      </c>
      <c r="B95" s="12" t="inlineStr">
        <is>
          <t>Movement Analysis</t>
        </is>
      </c>
      <c r="C95" s="13" t="inlineStr">
        <is>
          <t>Movement Analysis: Throw-in [PE2.07]</t>
        </is>
      </c>
      <c r="D95" s="12" t="inlineStr">
        <is>
          <t>Analyse the movement of a throw-in at the elbow.</t>
        </is>
      </c>
      <c r="E95" s="12" t="inlineStr">
        <is>
          <t>ec58ae1f-ac0e-4c23-bebd-ba151282fed7</t>
        </is>
      </c>
    </row>
    <row r="96" ht="45" customHeight="1">
      <c r="A96" s="12" t="inlineStr">
        <is>
          <t>Movement Analysis</t>
        </is>
      </c>
      <c r="B96" s="12" t="inlineStr">
        <is>
          <t>Movement Analysis</t>
        </is>
      </c>
      <c r="C96" s="13" t="inlineStr">
        <is>
          <t>Movement Analysis: Running Technique [PE2.08]</t>
        </is>
      </c>
      <c r="D96" s="12" t="inlineStr">
        <is>
          <t>Analyse the movement of the running technique.</t>
        </is>
      </c>
      <c r="E96" s="12" t="inlineStr">
        <is>
          <t>e3a6978e-d331-4f38-930d-b6b6362acb52</t>
        </is>
      </c>
    </row>
    <row r="97" ht="45" customHeight="1">
      <c r="A97" s="12" t="inlineStr">
        <is>
          <t>Movement Analysis</t>
        </is>
      </c>
      <c r="B97" s="12" t="inlineStr">
        <is>
          <t>Movement Analysis</t>
        </is>
      </c>
      <c r="C97" s="13" t="inlineStr">
        <is>
          <t>Movement Analysis: Vertical Jump [PE2.09]</t>
        </is>
      </c>
      <c r="D97" s="12" t="inlineStr">
        <is>
          <t>Analyse the movement of the vertical jump.</t>
        </is>
      </c>
      <c r="E97" s="12" t="inlineStr">
        <is>
          <t>e2f8e44b-ab94-477f-8ded-ffe2f2c5493d</t>
        </is>
      </c>
    </row>
    <row r="98" ht="45" customHeight="1">
      <c r="A98" s="12" t="inlineStr">
        <is>
          <t>Movement Analysis</t>
        </is>
      </c>
      <c r="B98" s="12" t="inlineStr">
        <is>
          <t>Movement Analysis</t>
        </is>
      </c>
      <c r="C98" s="13" t="inlineStr">
        <is>
          <t>Movement Analysis: Squat [PE2.10]</t>
        </is>
      </c>
      <c r="D98" s="12" t="inlineStr">
        <is>
          <t>Analyse the movement of a squat.</t>
        </is>
      </c>
      <c r="E98" s="12" t="inlineStr">
        <is>
          <t>c678fc02-7f73-4f0b-83b3-decc82b3af93</t>
        </is>
      </c>
    </row>
    <row r="99" ht="45" customHeight="1">
      <c r="A99" s="12" t="inlineStr">
        <is>
          <t>Movement Analysis</t>
        </is>
      </c>
      <c r="B99" s="12" t="inlineStr">
        <is>
          <t>Movement Analysis</t>
        </is>
      </c>
      <c r="C99" s="13" t="inlineStr">
        <is>
          <t>Movement Analysis: Kicking a Ball [PE2.11]</t>
        </is>
      </c>
      <c r="D99" s="12" t="inlineStr">
        <is>
          <t>Movement analysis of kicking a ball.</t>
        </is>
      </c>
      <c r="E99" s="12" t="inlineStr">
        <is>
          <t>4e69ca8e-21d5-440d-8d99-95346246b500</t>
        </is>
      </c>
    </row>
    <row r="100" ht="45" customHeight="1">
      <c r="A100" s="12" t="inlineStr">
        <is>
          <t>Use of Data</t>
        </is>
      </c>
      <c r="B100" s="12" t="inlineStr">
        <is>
          <t>Tally Charts</t>
        </is>
      </c>
      <c r="C100" s="13" t="inlineStr">
        <is>
          <t>Tally Chart [MF48.03]</t>
        </is>
      </c>
      <c r="D100" s="12" t="inlineStr">
        <is>
          <t>This nugget has learning material and questions covering the topic of Tally Chart.</t>
        </is>
      </c>
      <c r="E100" s="12" t="inlineStr">
        <is>
          <t>3d56370e-de4e-42fe-b6ac-d8e3e8492612</t>
        </is>
      </c>
    </row>
    <row r="101" ht="45" customHeight="1">
      <c r="A101" s="12" t="inlineStr">
        <is>
          <t>Use of Data</t>
        </is>
      </c>
      <c r="B101" s="12" t="inlineStr">
        <is>
          <t>Tally Charts</t>
        </is>
      </c>
      <c r="C101" s="13" t="inlineStr">
        <is>
          <t>Grouped Tally Charts: Discrete and Continuous [MF48.07]</t>
        </is>
      </c>
      <c r="D101" s="12" t="inlineStr">
        <is>
          <t>This nugget has learning material and questions covering the topic of Grouped Tally Charts: Discrete and Continuous .</t>
        </is>
      </c>
      <c r="E101" s="12" t="inlineStr">
        <is>
          <t>c3a5054f-a7d4-4477-b140-bebf8f1062d6</t>
        </is>
      </c>
    </row>
    <row r="102" ht="45" customHeight="1">
      <c r="A102" s="12" t="inlineStr">
        <is>
          <t>Use of Data</t>
        </is>
      </c>
      <c r="B102" s="12" t="inlineStr">
        <is>
          <t>Bar Charts</t>
        </is>
      </c>
      <c r="C102" s="13" t="inlineStr">
        <is>
          <t>Bar Charts [MF50.04]</t>
        </is>
      </c>
      <c r="D102" s="12" t="inlineStr">
        <is>
          <t>This nugget has learning material and questions covering the topic of Bar Charts.</t>
        </is>
      </c>
      <c r="E102" s="12" t="inlineStr">
        <is>
          <t>b6c397fc-5a9f-4025-bf48-63a780bce147</t>
        </is>
      </c>
    </row>
    <row r="103" ht="45" customHeight="1">
      <c r="A103" s="12" t="inlineStr">
        <is>
          <t>Use of Data</t>
        </is>
      </c>
      <c r="B103" s="12" t="inlineStr">
        <is>
          <t>Bar Charts</t>
        </is>
      </c>
      <c r="C103" s="13" t="inlineStr">
        <is>
          <t>Multiple and Composite Bar Charts [MF50.05]</t>
        </is>
      </c>
      <c r="D103" s="12" t="inlineStr">
        <is>
          <t>This nugget has learning material and questions covering the topic of Multiple and Composite Bar Charts.</t>
        </is>
      </c>
      <c r="E103" s="12" t="inlineStr">
        <is>
          <t>65696649-a9bd-49df-a175-324ae53918a4</t>
        </is>
      </c>
    </row>
    <row r="104" ht="45" customHeight="1">
      <c r="A104" s="12" t="inlineStr">
        <is>
          <t>Use of Data</t>
        </is>
      </c>
      <c r="B104" s="12" t="inlineStr">
        <is>
          <t>Pie Charts</t>
        </is>
      </c>
      <c r="C104" s="13" t="inlineStr">
        <is>
          <t>Interpreting Pie Charts [MF50.11]</t>
        </is>
      </c>
      <c r="D104" s="12" t="inlineStr">
        <is>
          <t>This nugget has learning material and questions covering the topic of Interpreting Pie Charts.</t>
        </is>
      </c>
      <c r="E104" s="12" t="inlineStr">
        <is>
          <t>a5eb6701-0424-4f33-a243-37c62ea28c58</t>
        </is>
      </c>
    </row>
    <row r="105" ht="45" customHeight="1">
      <c r="A105" s="12" t="inlineStr">
        <is>
          <t>Use of Data</t>
        </is>
      </c>
      <c r="B105" s="12" t="inlineStr">
        <is>
          <t>Graphs</t>
        </is>
      </c>
      <c r="C105" s="13" t="inlineStr">
        <is>
          <t>Vertical Line Graphs [MF50.06]</t>
        </is>
      </c>
      <c r="D105" s="12" t="inlineStr">
        <is>
          <t>This nugget has learning material and questions covering the topic of Vertical Line Graphs.</t>
        </is>
      </c>
      <c r="E105" s="12" t="inlineStr">
        <is>
          <t>14417ce4-7ddb-4dde-99b1-2ec73a2b6909</t>
        </is>
      </c>
    </row>
    <row r="106" ht="45" customHeight="1">
      <c r="A106" s="12" t="inlineStr">
        <is>
          <t>Use of Data</t>
        </is>
      </c>
      <c r="B106" s="12" t="inlineStr">
        <is>
          <t>Graphs</t>
        </is>
      </c>
      <c r="C106" s="13" t="inlineStr">
        <is>
          <t>Scales: Continuous Data [MF50.19]</t>
        </is>
      </c>
      <c r="D106" s="12" t="inlineStr">
        <is>
          <t>This nugget has learning material and questions covering the topic of selecting appropriate scales for graphing continuous data.</t>
        </is>
      </c>
      <c r="E106" s="12" t="inlineStr">
        <is>
          <t>3486b636-e197-4848-9de4-b4a7b2632fe6</t>
        </is>
      </c>
    </row>
    <row r="107" ht="45" customHeight="1">
      <c r="A107" s="12" t="inlineStr">
        <is>
          <t>Use of Data</t>
        </is>
      </c>
      <c r="B107" s="12" t="inlineStr">
        <is>
          <t>Tables</t>
        </is>
      </c>
      <c r="C107" s="13" t="inlineStr">
        <is>
          <t>Completing Two Way Tables [MF50.01]</t>
        </is>
      </c>
      <c r="D107" s="12" t="inlineStr">
        <is>
          <t>This nugget has learning material and questions covering the topic of Completing Two Way Tables.</t>
        </is>
      </c>
      <c r="E107" s="12" t="inlineStr">
        <is>
          <t>46391b20-817c-4b5d-b757-977fa9d299ea</t>
        </is>
      </c>
    </row>
    <row r="108" ht="45" customHeight="1">
      <c r="A108" s="12" t="inlineStr">
        <is>
          <t>Use of Data</t>
        </is>
      </c>
      <c r="B108" s="12" t="inlineStr">
        <is>
          <t>Tables</t>
        </is>
      </c>
      <c r="C108" s="13" t="inlineStr">
        <is>
          <t>Interpreting Two Way Tables [MF50.02]</t>
        </is>
      </c>
      <c r="D108" s="12" t="inlineStr">
        <is>
          <t>This nugget has learning material and questions covering the topic of Interpreting Two Way Tables.</t>
        </is>
      </c>
      <c r="E108" s="12" t="inlineStr">
        <is>
          <t>6bbc09bc-a257-4930-afee-38254b1bf5cc</t>
        </is>
      </c>
    </row>
    <row r="109" ht="45" customHeight="1">
      <c r="A109" s="12" t="inlineStr">
        <is>
          <t>Use of Data</t>
        </is>
      </c>
      <c r="B109" s="12" t="inlineStr">
        <is>
          <t>Sampling &amp; Questionaires</t>
        </is>
      </c>
      <c r="C109" s="13" t="inlineStr">
        <is>
          <t>Questionnaires [MF48.04]</t>
        </is>
      </c>
      <c r="D109" s="12" t="inlineStr">
        <is>
          <t>This nugget has learning material and questions covering the topic of Questionnaires: Creating.</t>
        </is>
      </c>
      <c r="E109" s="12" t="inlineStr">
        <is>
          <t>f255a183-553d-46e3-846b-64407ddd30e3</t>
        </is>
      </c>
    </row>
    <row r="110" ht="45" customHeight="1">
      <c r="A110" s="12" t="inlineStr">
        <is>
          <t>Use of Data</t>
        </is>
      </c>
      <c r="B110" s="12" t="inlineStr">
        <is>
          <t>Sampling &amp; Questionaires</t>
        </is>
      </c>
      <c r="C110" s="13" t="inlineStr">
        <is>
          <t>Types of Random Sampling [MF48.05]</t>
        </is>
      </c>
      <c r="D110" s="12" t="inlineStr">
        <is>
          <t>This nugget has learning material and questions covering the topic of Types of Random Sampling .</t>
        </is>
      </c>
      <c r="E110" s="12" t="inlineStr">
        <is>
          <t>e7209077-2784-4594-86c9-84dc03d942ef</t>
        </is>
      </c>
    </row>
    <row r="111" ht="45" customHeight="1">
      <c r="A111" s="12" t="inlineStr">
        <is>
          <t>Use of Data</t>
        </is>
      </c>
      <c r="B111" s="12" t="inlineStr">
        <is>
          <t>Sampling &amp; Questionaires</t>
        </is>
      </c>
      <c r="C111" s="13" t="inlineStr">
        <is>
          <t>Fair Samples [MF48.06]</t>
        </is>
      </c>
      <c r="D111" s="12" t="inlineStr">
        <is>
          <t>This nugget has learning material and questions covering the topic of Fair Samples.</t>
        </is>
      </c>
      <c r="E111" s="12" t="inlineStr">
        <is>
          <t>8630f496-506f-4120-89fe-460f3dffa4d3</t>
        </is>
      </c>
    </row>
  </sheetData>
  <mergeCells count="1">
    <mergeCell ref="A6:E6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135"/>
  <sheetViews>
    <sheetView showGridLines="0" workbookViewId="0">
      <selection activeCell="A1" sqref="A1"/>
    </sheetView>
  </sheetViews>
  <sheetFormatPr baseColWidth="8" defaultRowHeight="15"/>
  <cols>
    <col width="41" customWidth="1" min="1" max="1"/>
    <col width="60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8acfb3bb-e4a0-438e-b250-cc7f9dbbc6e6</t>
        </is>
      </c>
    </row>
    <row r="3">
      <c r="A3" s="2" t="inlineStr">
        <is>
          <t>Physical Education IGCSE: Cambridge</t>
        </is>
      </c>
      <c r="D3" s="3" t="inlineStr">
        <is>
          <t>Last updated: 17 July 2026</t>
        </is>
      </c>
    </row>
    <row r="4">
      <c r="A4" s="4" t="inlineStr">
        <is>
          <t>5 Topics   ·   22 Subtopics   ·   128 Nuggets   ·   14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Anatomy &amp; Physiology</t>
        </is>
      </c>
      <c r="B8" s="12" t="inlineStr">
        <is>
          <t>Skeletal System</t>
        </is>
      </c>
      <c r="C8" s="13" t="inlineStr">
        <is>
          <t>Diagnostic: Skeletal System [PE0.01]</t>
        </is>
      </c>
      <c r="D8" s="12" t="inlineStr">
        <is>
          <t>Diagnostic covering the structure and function of the skeleton, the types of bones, joints and structure of the joint. Also covers the effects of exercise on the skeletal system.</t>
        </is>
      </c>
      <c r="E8" s="12" t="inlineStr">
        <is>
          <t>be54517b-dd40-4007-b36a-29ab91551149</t>
        </is>
      </c>
    </row>
    <row r="9" ht="45" customHeight="1">
      <c r="A9" s="12" t="inlineStr">
        <is>
          <t>Anatomy &amp; Physiology</t>
        </is>
      </c>
      <c r="B9" s="12" t="inlineStr">
        <is>
          <t>Skeletal System</t>
        </is>
      </c>
      <c r="C9" s="13" t="inlineStr">
        <is>
          <t>Functions of the Skeleton [PE1.03]</t>
        </is>
      </c>
      <c r="D9" s="12" t="inlineStr">
        <is>
          <t>Describe the functions of the skeleton and apply to sporting examples.</t>
        </is>
      </c>
      <c r="E9" s="12" t="inlineStr">
        <is>
          <t>885889ef-e20d-45f6-8d3a-540212beb53f</t>
        </is>
      </c>
    </row>
    <row r="10" ht="45" customHeight="1">
      <c r="A10" s="12" t="inlineStr">
        <is>
          <t>Anatomy &amp; Physiology</t>
        </is>
      </c>
      <c r="B10" s="12" t="inlineStr">
        <is>
          <t>Skeletal System</t>
        </is>
      </c>
      <c r="C10" s="13" t="inlineStr">
        <is>
          <t>Recall: The Skeletal System [PER.01]</t>
        </is>
      </c>
      <c r="D10" s="12" t="inlineStr">
        <is>
          <t>Identify the names and locations of the bones of the body.</t>
        </is>
      </c>
      <c r="E10" s="12" t="inlineStr">
        <is>
          <t>148e8e22-95cc-47f3-9175-dedd1383d289</t>
        </is>
      </c>
    </row>
    <row r="11" ht="45" customHeight="1">
      <c r="A11" s="12" t="inlineStr">
        <is>
          <t>Anatomy &amp; Physiology</t>
        </is>
      </c>
      <c r="B11" s="12" t="inlineStr">
        <is>
          <t>Skeletal System</t>
        </is>
      </c>
      <c r="C11" s="13" t="inlineStr">
        <is>
          <t>The Structure of the Skeletal System [PE1.01]</t>
        </is>
      </c>
      <c r="D11" s="12" t="inlineStr">
        <is>
          <t>Identify the structure of the skeletal system.</t>
        </is>
      </c>
      <c r="E11" s="12" t="inlineStr">
        <is>
          <t>43d909e2-7358-48dc-b889-34a64d5d05ca</t>
        </is>
      </c>
    </row>
    <row r="12" ht="45" customHeight="1">
      <c r="A12" s="12" t="inlineStr">
        <is>
          <t>Anatomy &amp; Physiology</t>
        </is>
      </c>
      <c r="B12" s="12" t="inlineStr">
        <is>
          <t>Skeletal System</t>
        </is>
      </c>
      <c r="C12" s="13" t="inlineStr">
        <is>
          <t>Types of Bones [PE1.02]</t>
        </is>
      </c>
      <c r="D12" s="12" t="inlineStr">
        <is>
          <t>Describe the types of bone and identify the two types of skeleton.</t>
        </is>
      </c>
      <c r="E12" s="12" t="inlineStr">
        <is>
          <t>a44f819b-c4d8-455b-98dd-dc30b43c602d</t>
        </is>
      </c>
    </row>
    <row r="13" ht="45" customHeight="1">
      <c r="A13" s="12" t="inlineStr">
        <is>
          <t>Anatomy &amp; Physiology</t>
        </is>
      </c>
      <c r="B13" s="12" t="inlineStr">
        <is>
          <t>Skeletal System</t>
        </is>
      </c>
      <c r="C13" s="13" t="inlineStr">
        <is>
          <t>The Structure of a Joint [PE1.04]</t>
        </is>
      </c>
      <c r="D13" s="12" t="inlineStr">
        <is>
          <t>Describe the types and structure of a synovial joint.</t>
        </is>
      </c>
      <c r="E13" s="12" t="inlineStr">
        <is>
          <t>76c99a54-6e1b-4a92-a523-58326ba8a012</t>
        </is>
      </c>
    </row>
    <row r="14" ht="45" customHeight="1">
      <c r="A14" s="12" t="inlineStr">
        <is>
          <t>Anatomy &amp; Physiology</t>
        </is>
      </c>
      <c r="B14" s="12" t="inlineStr">
        <is>
          <t>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Anatomy &amp; Physiology</t>
        </is>
      </c>
      <c r="B15" s="12" t="inlineStr">
        <is>
          <t>Skeletal System</t>
        </is>
      </c>
      <c r="C15" s="13" t="inlineStr">
        <is>
          <t>Effects of Exercise: The Skeletal System [PE1.05]</t>
        </is>
      </c>
      <c r="D15" s="12" t="inlineStr">
        <is>
          <t>Describe the effects of exercise on the skeletal system</t>
        </is>
      </c>
      <c r="E15" s="12" t="inlineStr">
        <is>
          <t>6d9c617a-1b66-4deb-8575-22747849d8ca</t>
        </is>
      </c>
    </row>
    <row r="16" ht="45" customHeight="1">
      <c r="A16" s="12" t="inlineStr">
        <is>
          <t>Anatomy &amp; Physiology</t>
        </is>
      </c>
      <c r="B16" s="12" t="inlineStr">
        <is>
          <t>Muscular System</t>
        </is>
      </c>
      <c r="C16" s="13" t="inlineStr">
        <is>
          <t>Diagnostic: Muscular System [PE0.02]</t>
        </is>
      </c>
      <c r="D16" s="12" t="inlineStr">
        <is>
          <t>Diagnostic covering the structure and function of the muscular system and the effects of exercise on the muscular system.</t>
        </is>
      </c>
      <c r="E16" s="12" t="inlineStr">
        <is>
          <t>234d4373-2000-4209-a56e-a7594a3ca177</t>
        </is>
      </c>
    </row>
    <row r="17" ht="45" customHeight="1">
      <c r="A17" s="12" t="inlineStr">
        <is>
          <t>Anatomy &amp; Physiology</t>
        </is>
      </c>
      <c r="B17" s="12" t="inlineStr">
        <is>
          <t>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Anatomy &amp; Physiology</t>
        </is>
      </c>
      <c r="B18" s="12" t="inlineStr">
        <is>
          <t>Muscular System</t>
        </is>
      </c>
      <c r="C18" s="13" t="inlineStr">
        <is>
          <t>Recall: The Muscular System [PER.02]</t>
        </is>
      </c>
      <c r="D18" s="12" t="inlineStr">
        <is>
          <t>Identify the names and locations of the muscles in the body.</t>
        </is>
      </c>
      <c r="E18" s="12" t="inlineStr">
        <is>
          <t>68076289-1826-405e-9373-a077b1e81387</t>
        </is>
      </c>
    </row>
    <row r="19" ht="45" customHeight="1">
      <c r="A19" s="12" t="inlineStr">
        <is>
          <t>Anatomy &amp; Physiology</t>
        </is>
      </c>
      <c r="B19" s="12" t="inlineStr">
        <is>
          <t>Muscular System</t>
        </is>
      </c>
      <c r="C19" s="13" t="inlineStr">
        <is>
          <t>The Function of the Muscular System [PE1.38]</t>
        </is>
      </c>
      <c r="D19" s="12" t="inlineStr">
        <is>
          <t>Identify the function of the muscular system and how it works to create movement in the body.</t>
        </is>
      </c>
      <c r="E19" s="12" t="inlineStr">
        <is>
          <t>ca30aa8e-6dcf-4936-9f87-47cff6e5a241</t>
        </is>
      </c>
    </row>
    <row r="20" ht="45" customHeight="1">
      <c r="A20" s="12" t="inlineStr">
        <is>
          <t>Anatomy &amp; Physiology</t>
        </is>
      </c>
      <c r="B20" s="12" t="inlineStr">
        <is>
          <t>Muscular System</t>
        </is>
      </c>
      <c r="C20" s="13" t="inlineStr">
        <is>
          <t>Fast &amp; Slow Twitch Muscle Fibres [PE1.31]</t>
        </is>
      </c>
      <c r="D20" s="12" t="inlineStr">
        <is>
          <t>Describe fast and slow twitch muscle fibres and apply them to sporting examples.</t>
        </is>
      </c>
      <c r="E20" s="12" t="inlineStr">
        <is>
          <t>3a8b168b-14cc-4096-a47c-13ed619844b6</t>
        </is>
      </c>
    </row>
    <row r="21" ht="45" customHeight="1">
      <c r="A21" s="12" t="inlineStr">
        <is>
          <t>Anatomy &amp; Physiology</t>
        </is>
      </c>
      <c r="B21" s="12" t="inlineStr">
        <is>
          <t>Muscular System</t>
        </is>
      </c>
      <c r="C21" s="13" t="inlineStr">
        <is>
          <t>Effects of Exercise: The Muscular System [PE1.09]</t>
        </is>
      </c>
      <c r="D21" s="12" t="inlineStr">
        <is>
          <t>Describe the effects of exercise on the muscular system.</t>
        </is>
      </c>
      <c r="E21" s="12" t="inlineStr">
        <is>
          <t>bc25d9bb-fd8e-4c53-9f23-ca7db87f18eb</t>
        </is>
      </c>
    </row>
    <row r="22" ht="45" customHeight="1">
      <c r="A22" s="12" t="inlineStr">
        <is>
          <t>Anatomy &amp; Physiology</t>
        </is>
      </c>
      <c r="B22" s="12" t="inlineStr">
        <is>
          <t>Respiratory System</t>
        </is>
      </c>
      <c r="C22" s="13" t="inlineStr">
        <is>
          <t>Diagnostic: Respiratory System [PE0.04]</t>
        </is>
      </c>
      <c r="D22" s="12" t="inlineStr">
        <is>
          <t>Diagnostic coving the structure and the effects of exercise on the respiratory system, mechanics of breathing, anaerobic and aerobic respiration and gaseous exchange. It also includes how to interpret a spirometer trace.</t>
        </is>
      </c>
      <c r="E22" s="12" t="inlineStr">
        <is>
          <t>e8ca2062-be61-466e-987b-73b77d7c4126</t>
        </is>
      </c>
    </row>
    <row r="23" ht="45" customHeight="1">
      <c r="A23" s="12" t="inlineStr">
        <is>
          <t>Anatomy &amp; Physiology</t>
        </is>
      </c>
      <c r="B23" s="12" t="inlineStr">
        <is>
          <t>Respiratory System</t>
        </is>
      </c>
      <c r="C23" s="13" t="inlineStr">
        <is>
          <t>The Structure of the Respiratory System [PE1.15]</t>
        </is>
      </c>
      <c r="D23" s="12" t="inlineStr">
        <is>
          <t>Identify the structure of the respiratory system.</t>
        </is>
      </c>
      <c r="E23" s="12" t="inlineStr">
        <is>
          <t>bab7bd8d-23f7-4f62-aec6-e64ee217f70a</t>
        </is>
      </c>
    </row>
    <row r="24" ht="45" customHeight="1">
      <c r="A24" s="12" t="inlineStr">
        <is>
          <t>Anatomy &amp; Physiology</t>
        </is>
      </c>
      <c r="B24" s="12" t="inlineStr">
        <is>
          <t>Respiratory System</t>
        </is>
      </c>
      <c r="C24" s="13" t="inlineStr">
        <is>
          <t>Recall: The Respiratory System [PER.04]</t>
        </is>
      </c>
      <c r="D24" s="12" t="inlineStr">
        <is>
          <t>Identify the structure of the respiratory system.</t>
        </is>
      </c>
      <c r="E24" s="12" t="inlineStr">
        <is>
          <t>cbe260a6-c5a4-4048-9f7e-805c8c672ba3</t>
        </is>
      </c>
    </row>
    <row r="25" ht="45" customHeight="1">
      <c r="A25" s="12" t="inlineStr">
        <is>
          <t>Anatomy &amp; Physiology</t>
        </is>
      </c>
      <c r="B25" s="12" t="inlineStr">
        <is>
          <t>Respiratory System</t>
        </is>
      </c>
      <c r="C25" s="13" t="inlineStr">
        <is>
          <t>Mechanics of Breathing [PE1.16]</t>
        </is>
      </c>
      <c r="D25" s="12" t="inlineStr">
        <is>
          <t>Explain the mechanical process of breathing.</t>
        </is>
      </c>
      <c r="E25" s="12" t="inlineStr">
        <is>
          <t>6a9a3188-1c4f-414d-b6ec-328b1b7745d2</t>
        </is>
      </c>
    </row>
    <row r="26" ht="45" customHeight="1">
      <c r="A26" s="12" t="inlineStr">
        <is>
          <t>Anatomy &amp; Physiology</t>
        </is>
      </c>
      <c r="B26" s="12" t="inlineStr">
        <is>
          <t>Respiratory System</t>
        </is>
      </c>
      <c r="C26" s="13" t="inlineStr">
        <is>
          <t>Physiology: Respiration [SP3.10]</t>
        </is>
      </c>
      <c r="D26" s="12" t="inlineStr">
        <is>
          <t xml:space="preserve">An experiment to investigate how exercise affects pulse-rate and ventilation rate. </t>
        </is>
      </c>
      <c r="E26" s="12" t="inlineStr">
        <is>
          <t>a0241f22-0324-4a68-a2d6-4e66408935b9</t>
        </is>
      </c>
    </row>
    <row r="27" ht="45" customHeight="1">
      <c r="A27" s="12" t="inlineStr">
        <is>
          <t>Anatomy &amp; Physiology</t>
        </is>
      </c>
      <c r="B27" s="12" t="inlineStr">
        <is>
          <t>Respiratory System</t>
        </is>
      </c>
      <c r="C27" s="13" t="inlineStr">
        <is>
          <t>Gaseous Exchange [PE1.17]</t>
        </is>
      </c>
      <c r="D27" s="12" t="inlineStr">
        <is>
          <t>Describe the structure and function of the human gas exchange system.</t>
        </is>
      </c>
      <c r="E27" s="12" t="inlineStr">
        <is>
          <t>1d73924e-39d4-4c11-b1d2-c134ee7db661</t>
        </is>
      </c>
    </row>
    <row r="28" ht="45" customHeight="1">
      <c r="A28" s="12" t="inlineStr">
        <is>
          <t>Anatomy &amp; Physiology</t>
        </is>
      </c>
      <c r="B28" s="12" t="inlineStr">
        <is>
          <t>Respiratory System</t>
        </is>
      </c>
      <c r="C28" s="13" t="inlineStr">
        <is>
          <t>Aerobic &amp; Anaerobic Respiration in Sport [PE1.20]</t>
        </is>
      </c>
      <c r="D28" s="12" t="inlineStr">
        <is>
          <t>Describe aerobic and anaerobic respiration and apply to sporting examples.</t>
        </is>
      </c>
      <c r="E28" s="12" t="inlineStr">
        <is>
          <t>a8da05b8-f0cc-433d-a261-fba1e50c5483</t>
        </is>
      </c>
    </row>
    <row r="29" ht="45" customHeight="1">
      <c r="A29" s="12" t="inlineStr">
        <is>
          <t>Anatomy &amp; Physiology</t>
        </is>
      </c>
      <c r="B29" s="12" t="inlineStr">
        <is>
          <t>Respiratory System</t>
        </is>
      </c>
      <c r="C29" s="13" t="inlineStr">
        <is>
          <t>EPOC: Excess Post-exercise Oxygen Consumption [PE1.21]</t>
        </is>
      </c>
      <c r="D29" s="12" t="inlineStr">
        <is>
          <t>Describe oxygen debt is and explain why it occurs.</t>
        </is>
      </c>
      <c r="E29" s="12" t="inlineStr">
        <is>
          <t>257518a6-3a65-4eb1-98e5-4c9b6ef95e93</t>
        </is>
      </c>
    </row>
    <row r="30" ht="45" customHeight="1">
      <c r="A30" s="12" t="inlineStr">
        <is>
          <t>Anatomy &amp; Physiology</t>
        </is>
      </c>
      <c r="B30" s="12" t="inlineStr">
        <is>
          <t>Respiratory System</t>
        </is>
      </c>
      <c r="C30" s="13" t="inlineStr">
        <is>
          <t>The Recovery Process from Vigorous Exercise [PE1.22]</t>
        </is>
      </c>
      <c r="D30" s="12" t="inlineStr">
        <is>
          <t>Evaluate the different methods used to support the recovery process from vigorous exercise.</t>
        </is>
      </c>
      <c r="E30" s="12" t="inlineStr">
        <is>
          <t>8a9a779c-559d-4cf6-b845-7877e12f3610</t>
        </is>
      </c>
    </row>
    <row r="31" ht="45" customHeight="1">
      <c r="A31" s="12" t="inlineStr">
        <is>
          <t>Anatomy &amp; Physiology</t>
        </is>
      </c>
      <c r="B31" s="12" t="inlineStr">
        <is>
          <t>Respiratory System</t>
        </is>
      </c>
      <c r="C31" s="13" t="inlineStr">
        <is>
          <t>Effects of Exercise: The Respiratory System [PE1.27]</t>
        </is>
      </c>
      <c r="D31" s="12" t="inlineStr">
        <is>
          <t>Describe the effects of exercise on the respiratory system.</t>
        </is>
      </c>
      <c r="E31" s="12" t="inlineStr">
        <is>
          <t>92056f19-f18d-4a7f-b96a-f02beaadcf7d</t>
        </is>
      </c>
    </row>
    <row r="32" ht="45" customHeight="1">
      <c r="A32" s="12" t="inlineStr">
        <is>
          <t>Anatomy &amp; Physiology</t>
        </is>
      </c>
      <c r="B32" s="12" t="inlineStr">
        <is>
          <t>Cardiovascular System</t>
        </is>
      </c>
      <c r="C32" s="13" t="inlineStr">
        <is>
          <t>Diagnostic: Cardiovascular System [PE0.03]</t>
        </is>
      </c>
      <c r="D32" s="12" t="inlineStr">
        <is>
          <t>Diagnostic coving the structure of the cardiovascular system and blood vessels and effects on it during exercise. Includes measuring and interpreting heart rate and cardiac output data.</t>
        </is>
      </c>
      <c r="E32" s="12" t="inlineStr">
        <is>
          <t>fff438bc-eec0-4510-81d9-bba4ad6cd70d</t>
        </is>
      </c>
    </row>
    <row r="33" ht="45" customHeight="1">
      <c r="A33" s="12" t="inlineStr">
        <is>
          <t>Anatomy &amp; Physiology</t>
        </is>
      </c>
      <c r="B33" s="12" t="inlineStr">
        <is>
          <t>Cardiovascular System</t>
        </is>
      </c>
      <c r="C33" s="13" t="inlineStr">
        <is>
          <t>Circulatory System: Introduction [BI2.40]</t>
        </is>
      </c>
      <c r="D33" s="12" t="inlineStr">
        <is>
          <t>Describe the double circulatory system and the structure and function of the blood.</t>
        </is>
      </c>
      <c r="E33" s="12" t="inlineStr">
        <is>
          <t>b353c819-c53e-478d-af2e-5518e2c39ba8</t>
        </is>
      </c>
    </row>
    <row r="34" ht="45" customHeight="1">
      <c r="A34" s="12" t="inlineStr">
        <is>
          <t>Anatomy &amp; Physiology</t>
        </is>
      </c>
      <c r="B34" s="12" t="inlineStr">
        <is>
          <t>Cardiovascular System</t>
        </is>
      </c>
      <c r="C34" s="13" t="inlineStr">
        <is>
          <t>The Blood [BK4.01]</t>
        </is>
      </c>
      <c r="D34" s="12" t="inlineStr">
        <is>
          <t>Describe the components of the blood and how platelets are involved in scab formation.</t>
        </is>
      </c>
      <c r="E34" s="12" t="inlineStr">
        <is>
          <t>394a5349-f8e3-4fbc-b123-b0041bbaa875</t>
        </is>
      </c>
    </row>
    <row r="35" ht="45" customHeight="1">
      <c r="A35" s="12" t="inlineStr">
        <is>
          <t>Anatomy &amp; Physiology</t>
        </is>
      </c>
      <c r="B35" s="12" t="inlineStr">
        <is>
          <t>Cardiovascular System</t>
        </is>
      </c>
      <c r="C35" s="13" t="inlineStr">
        <is>
          <t>Blood Vessels: Explaining the Structure [BI2.47]</t>
        </is>
      </c>
      <c r="D35" s="12" t="inlineStr">
        <is>
          <t>Explain how blood vessels are adapted for their function.</t>
        </is>
      </c>
      <c r="E35" s="12" t="inlineStr">
        <is>
          <t>d18e04d0-7b8b-4b94-a95e-9197847ce052</t>
        </is>
      </c>
    </row>
    <row r="36" ht="45" customHeight="1">
      <c r="A36" s="12" t="inlineStr">
        <is>
          <t>Anatomy &amp; Physiology</t>
        </is>
      </c>
      <c r="B36" s="12" t="inlineStr">
        <is>
          <t>Cardiovascular System</t>
        </is>
      </c>
      <c r="C36" s="13" t="inlineStr">
        <is>
          <t>Redistribution of Blood During Exercise [PE1.11]</t>
        </is>
      </c>
      <c r="D36" s="12" t="inlineStr">
        <is>
          <t>Describe the process of redistribution of blood during exercise.</t>
        </is>
      </c>
      <c r="E36" s="12" t="inlineStr">
        <is>
          <t>1bfcfe10-a6b4-424b-81fc-08539f3892bc</t>
        </is>
      </c>
    </row>
    <row r="37" ht="45" customHeight="1">
      <c r="A37" s="12" t="inlineStr">
        <is>
          <t>Anatomy &amp; Physiology</t>
        </is>
      </c>
      <c r="B37" s="12" t="inlineStr">
        <is>
          <t>Cardiovascular System</t>
        </is>
      </c>
      <c r="C37" s="13" t="inlineStr">
        <is>
          <t>Structure of the Cardiovascular System [PE1.10]</t>
        </is>
      </c>
      <c r="D37" s="12" t="inlineStr">
        <is>
          <t>Identify the blood vessels and chambers of the heart.</t>
        </is>
      </c>
      <c r="E37" s="12" t="inlineStr">
        <is>
          <t>402e8c00-22e3-459b-a99c-986ea7008dd0</t>
        </is>
      </c>
    </row>
    <row r="38" ht="45" customHeight="1">
      <c r="A38" s="12" t="inlineStr">
        <is>
          <t>Anatomy &amp; Physiology</t>
        </is>
      </c>
      <c r="B38" s="12" t="inlineStr">
        <is>
          <t>Cardiovascular System</t>
        </is>
      </c>
      <c r="C38" s="13" t="inlineStr">
        <is>
          <t>Recall: The Cardiovascular System [PER.03]</t>
        </is>
      </c>
      <c r="D38" s="12" t="inlineStr">
        <is>
          <t>Identify the chambers, valves and blood vessels of the heart.</t>
        </is>
      </c>
      <c r="E38" s="12" t="inlineStr">
        <is>
          <t>061d4134-7400-4f15-a6a8-907ec443c9de</t>
        </is>
      </c>
    </row>
    <row r="39" ht="45" customHeight="1">
      <c r="A39" s="12" t="inlineStr">
        <is>
          <t>Anatomy &amp; Physiology</t>
        </is>
      </c>
      <c r="B39" s="12" t="inlineStr">
        <is>
          <t>Cardiovascular System</t>
        </is>
      </c>
      <c r="C39" s="13" t="inlineStr">
        <is>
          <t>Cardiac Output [PE1.12]</t>
        </is>
      </c>
      <c r="D39" s="12" t="inlineStr">
        <is>
          <t>Describe the structure and functions of parts of the heart. Define cardiac output, explain stroke volume &amp; give the equation for cardiac output.</t>
        </is>
      </c>
      <c r="E39" s="12" t="inlineStr">
        <is>
          <t>1c1e2d3c-6a3c-444b-a47f-678d831821a8</t>
        </is>
      </c>
    </row>
    <row r="40" ht="45" customHeight="1">
      <c r="A40" s="12" t="inlineStr">
        <is>
          <t>Anatomy &amp; Physiology</t>
        </is>
      </c>
      <c r="B40" s="12" t="inlineStr">
        <is>
          <t>Cardiovascular System</t>
        </is>
      </c>
      <c r="C40" s="13" t="inlineStr">
        <is>
          <t>Calculating Cardiac Output I [BI4.43]</t>
        </is>
      </c>
      <c r="D40" s="12" t="inlineStr">
        <is>
          <t xml:space="preserve">Calculate cardiac output. Word problems and no unit conversions. </t>
        </is>
      </c>
      <c r="E40" s="12" t="inlineStr">
        <is>
          <t>da1906c0-5e51-41b4-963b-d1db9f6dbaa8</t>
        </is>
      </c>
    </row>
    <row r="41" ht="45" customHeight="1">
      <c r="A41" s="12" t="inlineStr">
        <is>
          <t>Anatomy &amp; Physiology</t>
        </is>
      </c>
      <c r="B41" s="12" t="inlineStr">
        <is>
          <t>Cardiovascular System</t>
        </is>
      </c>
      <c r="C41" s="13" t="inlineStr">
        <is>
          <t>Describing Cardiac Output Data [BI4.47]</t>
        </is>
      </c>
      <c r="D41" s="12" t="inlineStr">
        <is>
          <t>Describe patterns in cardiac output data in graphs and tables. Includes calculating cardiac output with no unit conversions.</t>
        </is>
      </c>
      <c r="E41" s="12" t="inlineStr">
        <is>
          <t>414fbdff-9af7-44f0-bf44-d3fea2fdb5a6</t>
        </is>
      </c>
    </row>
    <row r="42" ht="45" customHeight="1">
      <c r="A42" s="12" t="inlineStr">
        <is>
          <t>Anatomy &amp; Physiology</t>
        </is>
      </c>
      <c r="B42" s="12" t="inlineStr">
        <is>
          <t>Cardiovascular System</t>
        </is>
      </c>
      <c r="C42" s="13" t="inlineStr">
        <is>
          <t>Interpreting Cardiac Output Data [BI4.48]</t>
        </is>
      </c>
      <c r="D42" s="12" t="inlineStr">
        <is>
          <t>Interpret data to explain cardiac output data and apply knowledge. Includes calculating cardiac output with no unit conversations.</t>
        </is>
      </c>
      <c r="E42" s="12" t="inlineStr">
        <is>
          <t>c009c654-61ec-476d-9672-b223dbe4ddc6</t>
        </is>
      </c>
    </row>
    <row r="43" ht="45" customHeight="1">
      <c r="A43" s="12" t="inlineStr">
        <is>
          <t>Anatomy &amp; Physiology</t>
        </is>
      </c>
      <c r="B43" s="12" t="inlineStr">
        <is>
          <t>Cardiovascular System</t>
        </is>
      </c>
      <c r="C43" s="13" t="inlineStr">
        <is>
          <t>Effects of Exercise: The Cardiovascular System [PE1.13]</t>
        </is>
      </c>
      <c r="D43" s="12" t="inlineStr">
        <is>
          <t>Describe the effects of exercise on the cardiovascular system.</t>
        </is>
      </c>
      <c r="E43" s="12" t="inlineStr">
        <is>
          <t>2a7121d4-0a01-448d-84ea-c148d52341b1</t>
        </is>
      </c>
    </row>
    <row r="44" ht="45" customHeight="1">
      <c r="A44" s="12" t="inlineStr">
        <is>
          <t>Anatomy &amp; Physiology</t>
        </is>
      </c>
      <c r="B44" s="12" t="inlineStr">
        <is>
          <t>Movement Analysis</t>
        </is>
      </c>
      <c r="C44" s="13" t="inlineStr">
        <is>
          <t>Diagnostic: Movement Analysis [PE0.05]</t>
        </is>
      </c>
      <c r="D44" s="12" t="inlineStr">
        <is>
          <t>Diagnostic covering levers, mechanical advantage, planes and axes, and movements of specific sporting skills.</t>
        </is>
      </c>
      <c r="E44" s="12" t="inlineStr">
        <is>
          <t>a5afda56-c94e-41b4-a6e9-f16defa29880</t>
        </is>
      </c>
    </row>
    <row r="45" ht="45" customHeight="1">
      <c r="A45" s="12" t="inlineStr">
        <is>
          <t>Anatomy &amp; Physiology</t>
        </is>
      </c>
      <c r="B45" s="12" t="inlineStr">
        <is>
          <t>Movement Analysis</t>
        </is>
      </c>
      <c r="C45" s="13" t="inlineStr">
        <is>
          <t>First, Second &amp; Third Class Levers [PE2.01]</t>
        </is>
      </c>
      <c r="D45" s="12" t="inlineStr">
        <is>
          <t>Describe the components of first, second and third class levers and apply to practical examples within the body.</t>
        </is>
      </c>
      <c r="E45" s="12" t="inlineStr">
        <is>
          <t>75097b46-e4d8-4550-a57a-87c158f8b4d1</t>
        </is>
      </c>
    </row>
    <row r="46" ht="45" customHeight="1">
      <c r="A46" s="12" t="inlineStr">
        <is>
          <t>Anatomy &amp; Physiology</t>
        </is>
      </c>
      <c r="B46" s="12" t="inlineStr">
        <is>
          <t>Movement Analysis</t>
        </is>
      </c>
      <c r="C46" s="13" t="inlineStr">
        <is>
          <t>Movement Analysis: Flexion &amp; Extension [PE2.04]</t>
        </is>
      </c>
      <c r="D46" s="12" t="inlineStr">
        <is>
          <t>Analyse the movement at all the joints for flexion and extension.</t>
        </is>
      </c>
      <c r="E46" s="12" t="inlineStr">
        <is>
          <t>02996d03-1d90-4ae0-913f-b3b20ad02fe9</t>
        </is>
      </c>
    </row>
    <row r="47" ht="45" customHeight="1">
      <c r="A47" s="12" t="inlineStr">
        <is>
          <t>Anatomy &amp; Physiology</t>
        </is>
      </c>
      <c r="B47" s="12" t="inlineStr">
        <is>
          <t>Movement Analysis</t>
        </is>
      </c>
      <c r="C47" s="13" t="inlineStr">
        <is>
          <t>Movement Analysis: Push Up [PE2.05]</t>
        </is>
      </c>
      <c r="D47" s="12" t="inlineStr">
        <is>
          <t>Analyse the movement of a push-up.</t>
        </is>
      </c>
      <c r="E47" s="12" t="inlineStr">
        <is>
          <t>f07ccd74-7908-4522-a49b-5e249fbbd50e</t>
        </is>
      </c>
    </row>
    <row r="48" ht="45" customHeight="1">
      <c r="A48" s="12" t="inlineStr">
        <is>
          <t>Anatomy &amp; Physiology</t>
        </is>
      </c>
      <c r="B48" s="12" t="inlineStr">
        <is>
          <t>Movement Analysis</t>
        </is>
      </c>
      <c r="C48" s="13" t="inlineStr">
        <is>
          <t>Movement Analysis: Abduction &amp; Adduction [PE2.06]</t>
        </is>
      </c>
      <c r="D48" s="12" t="inlineStr">
        <is>
          <t>Analyse the movements of abduction adduction and circumduction at the ball and socket joints.</t>
        </is>
      </c>
      <c r="E48" s="12" t="inlineStr">
        <is>
          <t>9585b357-0004-473d-a89c-96b85449702f</t>
        </is>
      </c>
    </row>
    <row r="49" ht="45" customHeight="1">
      <c r="A49" s="12" t="inlineStr">
        <is>
          <t>Anatomy &amp; Physiology</t>
        </is>
      </c>
      <c r="B49" s="12" t="inlineStr">
        <is>
          <t>Movement Analysis</t>
        </is>
      </c>
      <c r="C49" s="13" t="inlineStr">
        <is>
          <t>Movement Analysis: Throw-in [PE2.07]</t>
        </is>
      </c>
      <c r="D49" s="12" t="inlineStr">
        <is>
          <t>Analyse the movement of a throw-in at the elbow.</t>
        </is>
      </c>
      <c r="E49" s="12" t="inlineStr">
        <is>
          <t>ec58ae1f-ac0e-4c23-bebd-ba151282fed7</t>
        </is>
      </c>
    </row>
    <row r="50" ht="45" customHeight="1">
      <c r="A50" s="12" t="inlineStr">
        <is>
          <t>Anatomy &amp; Physiology</t>
        </is>
      </c>
      <c r="B50" s="12" t="inlineStr">
        <is>
          <t>Movement Analysis</t>
        </is>
      </c>
      <c r="C50" s="13" t="inlineStr">
        <is>
          <t>Movement Analysis: Running Technique [PE2.08]</t>
        </is>
      </c>
      <c r="D50" s="12" t="inlineStr">
        <is>
          <t>Analyse the movement of the running technique.</t>
        </is>
      </c>
      <c r="E50" s="12" t="inlineStr">
        <is>
          <t>e3a6978e-d331-4f38-930d-b6b6362acb52</t>
        </is>
      </c>
    </row>
    <row r="51" ht="45" customHeight="1">
      <c r="A51" s="12" t="inlineStr">
        <is>
          <t>Anatomy &amp; Physiology</t>
        </is>
      </c>
      <c r="B51" s="12" t="inlineStr">
        <is>
          <t>Movement Analysis</t>
        </is>
      </c>
      <c r="C51" s="13" t="inlineStr">
        <is>
          <t>Movement Analysis: Vertical Jump [PE2.09]</t>
        </is>
      </c>
      <c r="D51" s="12" t="inlineStr">
        <is>
          <t>Analyse the movement of the vertical jump.</t>
        </is>
      </c>
      <c r="E51" s="12" t="inlineStr">
        <is>
          <t>e2f8e44b-ab94-477f-8ded-ffe2f2c5493d</t>
        </is>
      </c>
    </row>
    <row r="52" ht="45" customHeight="1">
      <c r="A52" s="12" t="inlineStr">
        <is>
          <t>Anatomy &amp; Physiology</t>
        </is>
      </c>
      <c r="B52" s="12" t="inlineStr">
        <is>
          <t>Movement Analysis</t>
        </is>
      </c>
      <c r="C52" s="13" t="inlineStr">
        <is>
          <t>Movement Analysis: Squat [PE2.10]</t>
        </is>
      </c>
      <c r="D52" s="12" t="inlineStr">
        <is>
          <t>Analyse the movement of a squat.</t>
        </is>
      </c>
      <c r="E52" s="12" t="inlineStr">
        <is>
          <t>c678fc02-7f73-4f0b-83b3-decc82b3af93</t>
        </is>
      </c>
    </row>
    <row r="53" ht="45" customHeight="1">
      <c r="A53" s="12" t="inlineStr">
        <is>
          <t>Anatomy &amp; Physiology</t>
        </is>
      </c>
      <c r="B53" s="12" t="inlineStr">
        <is>
          <t>Movement Analysis</t>
        </is>
      </c>
      <c r="C53" s="13" t="inlineStr">
        <is>
          <t>Movement Analysis: Kicking a Ball [PE2.11]</t>
        </is>
      </c>
      <c r="D53" s="12" t="inlineStr">
        <is>
          <t>Movement analysis of kicking a ball.</t>
        </is>
      </c>
      <c r="E53" s="12" t="inlineStr">
        <is>
          <t>4e69ca8e-21d5-440d-8d99-95346246b500</t>
        </is>
      </c>
    </row>
    <row r="54" ht="45" customHeight="1">
      <c r="A54" s="12" t="inlineStr">
        <is>
          <t>Anatomy &amp; Physiology</t>
        </is>
      </c>
      <c r="B54" s="12" t="inlineStr">
        <is>
          <t>Effects of Exercise</t>
        </is>
      </c>
      <c r="C54" s="13" t="inlineStr">
        <is>
          <t>Summary: Effects of Exercise on Body Systems [PE1.23]</t>
        </is>
      </c>
      <c r="D54" s="12" t="inlineStr">
        <is>
          <t>Describe the immediate, short-term and long-term effects of exercise on the body systems.</t>
        </is>
      </c>
      <c r="E54" s="12" t="inlineStr">
        <is>
          <t>8e7b7be6-6b3d-4fff-b713-c1634d0c851c</t>
        </is>
      </c>
    </row>
    <row r="55" ht="45" customHeight="1">
      <c r="A55" s="12" t="inlineStr">
        <is>
          <t>Health, Fitness &amp; Training</t>
        </is>
      </c>
      <c r="B55" s="12" t="inlineStr">
        <is>
          <t>Components of Fitness</t>
        </is>
      </c>
      <c r="C55" s="13" t="inlineStr">
        <is>
          <t>Diagnostic: Components of Fitness [PE0.06]</t>
        </is>
      </c>
      <c r="D55" s="12" t="inlineStr">
        <is>
          <t>Diagnostic covering all the components of fitness, applying components of fitness to practical examples and fitness testing.</t>
        </is>
      </c>
      <c r="E55" s="12" t="inlineStr">
        <is>
          <t>f6f8fe5b-1cea-4884-95f9-bbbce9e74405</t>
        </is>
      </c>
    </row>
    <row r="56" ht="45" customHeight="1">
      <c r="A56" s="12" t="inlineStr">
        <is>
          <t>Health, Fitness &amp; Training</t>
        </is>
      </c>
      <c r="B56" s="12" t="inlineStr">
        <is>
          <t>Components of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Health, Fitness &amp; Training</t>
        </is>
      </c>
      <c r="B57" s="12" t="inlineStr">
        <is>
          <t>Components of Fitness</t>
        </is>
      </c>
      <c r="C57" s="13" t="inlineStr">
        <is>
          <t>Muscular Endurance [PE3.03]</t>
        </is>
      </c>
      <c r="D57" s="12" t="inlineStr">
        <is>
          <t>Define muscular endurance and suggest why it is important for different sports performers. 
Explain how muscular endurance can be measured using a fitness test.</t>
        </is>
      </c>
      <c r="E57" s="12" t="inlineStr">
        <is>
          <t>b9a37654-51a8-4fbe-98ab-488c70a62165</t>
        </is>
      </c>
    </row>
    <row r="58" ht="45" customHeight="1">
      <c r="A58" s="12" t="inlineStr">
        <is>
          <t>Health, Fitness &amp; Training</t>
        </is>
      </c>
      <c r="B58" s="12" t="inlineStr">
        <is>
          <t>Components of Fitness</t>
        </is>
      </c>
      <c r="C58" s="13" t="inlineStr">
        <is>
          <t>Strength (Maximal, Static, Dynamic and Explosive) [PE3.04]</t>
        </is>
      </c>
      <c r="D58" s="12" t="inlineStr">
        <is>
          <t>Define different types of strength and suggest why they are important for different sports performers. 
Explain how strength can be measured using a fitness test.</t>
        </is>
      </c>
      <c r="E58" s="12" t="inlineStr">
        <is>
          <t>1f9b22cd-de3a-4e13-ae72-2c2872ffbddc</t>
        </is>
      </c>
    </row>
    <row r="59" ht="45" customHeight="1">
      <c r="A59" s="12" t="inlineStr">
        <is>
          <t>Health, Fitness &amp; Training</t>
        </is>
      </c>
      <c r="B59" s="12" t="inlineStr">
        <is>
          <t>Components of Fitness</t>
        </is>
      </c>
      <c r="C59" s="13" t="inlineStr">
        <is>
          <t>Power/Explosive Strength [PE3.05]</t>
        </is>
      </c>
      <c r="D59" s="12" t="inlineStr">
        <is>
          <t>Define power and suggest why it is important to different sports performers. Describe how to test power and analyse the practicality, validity and reliability of the test.</t>
        </is>
      </c>
      <c r="E59" s="12" t="inlineStr">
        <is>
          <t>a303a225-9b87-4ae8-bdc3-00267d076527</t>
        </is>
      </c>
    </row>
    <row r="60" ht="45" customHeight="1">
      <c r="A60" s="12" t="inlineStr">
        <is>
          <t>Health, Fitness &amp; Training</t>
        </is>
      </c>
      <c r="B60" s="12" t="inlineStr">
        <is>
          <t>Components of Fitness</t>
        </is>
      </c>
      <c r="C60" s="13" t="inlineStr">
        <is>
          <t>Flexibility [PE3.06]</t>
        </is>
      </c>
      <c r="D60" s="12" t="inlineStr">
        <is>
          <t>Define flexibility and suggest why it is important for different sports performers. 
Explain how flexibility can be measured using a fitness test.</t>
        </is>
      </c>
      <c r="E60" s="12" t="inlineStr">
        <is>
          <t>8db98d3d-0b78-4bc6-932b-bbbead155cee</t>
        </is>
      </c>
    </row>
    <row r="61" ht="45" customHeight="1">
      <c r="A61" s="12" t="inlineStr">
        <is>
          <t>Health, Fitness &amp; Training</t>
        </is>
      </c>
      <c r="B61" s="12" t="inlineStr">
        <is>
          <t>Components of Fitness</t>
        </is>
      </c>
      <c r="C61" s="13" t="inlineStr">
        <is>
          <t>Speed [PE3.07]</t>
        </is>
      </c>
      <c r="D61" s="12" t="inlineStr">
        <is>
          <t>Define speed and suggest why it is important for different sports performers. 
Explain how speed can be measured using a fitness test.</t>
        </is>
      </c>
      <c r="E61" s="12" t="inlineStr">
        <is>
          <t>46663607-55f7-40d7-9892-a145b83a0a49</t>
        </is>
      </c>
    </row>
    <row r="62" ht="45" customHeight="1">
      <c r="A62" s="12" t="inlineStr">
        <is>
          <t>Health, Fitness &amp; Training</t>
        </is>
      </c>
      <c r="B62" s="12" t="inlineStr">
        <is>
          <t>Components of Fitness</t>
        </is>
      </c>
      <c r="C62" s="13" t="inlineStr">
        <is>
          <t>Agility [PE3.08]</t>
        </is>
      </c>
      <c r="D62" s="12" t="inlineStr">
        <is>
          <t>Define agility and suggest why it is important for different sports performers. 
Explain how agility can be measured using a fitness test.</t>
        </is>
      </c>
      <c r="E62" s="12" t="inlineStr">
        <is>
          <t>db26e174-a80e-4738-b359-1ab19e6fec2e</t>
        </is>
      </c>
    </row>
    <row r="63" ht="45" customHeight="1">
      <c r="A63" s="12" t="inlineStr">
        <is>
          <t>Health, Fitness &amp; Training</t>
        </is>
      </c>
      <c r="B63" s="12" t="inlineStr">
        <is>
          <t>Components of Fitness</t>
        </is>
      </c>
      <c r="C63" s="13" t="inlineStr">
        <is>
          <t>Balance [PE3.09]</t>
        </is>
      </c>
      <c r="D63" s="12" t="inlineStr">
        <is>
          <t>Define balance and suggest why it is important for different sports performers. 
Explain how balance can be measured using a fitness test.</t>
        </is>
      </c>
      <c r="E63" s="12" t="inlineStr">
        <is>
          <t>3a12be51-fc39-4e7a-b850-a62ca8971796</t>
        </is>
      </c>
    </row>
    <row r="64" ht="45" customHeight="1">
      <c r="A64" s="12" t="inlineStr">
        <is>
          <t>Health, Fitness &amp; Training</t>
        </is>
      </c>
      <c r="B64" s="12" t="inlineStr">
        <is>
          <t>Components of Fitness</t>
        </is>
      </c>
      <c r="C64" s="13" t="inlineStr">
        <is>
          <t>Coordination [PE3.10]</t>
        </is>
      </c>
      <c r="D64" s="12" t="inlineStr">
        <is>
          <t>Define coordination and suggest why it is important for different sports performers. 
Explain how coordination can be measured using a fitness test.</t>
        </is>
      </c>
      <c r="E64" s="12" t="inlineStr">
        <is>
          <t>bed233e2-55c0-4ceb-b9f6-ba3134cc85a8</t>
        </is>
      </c>
    </row>
    <row r="65" ht="45" customHeight="1">
      <c r="A65" s="12" t="inlineStr">
        <is>
          <t>Health, Fitness &amp; Training</t>
        </is>
      </c>
      <c r="B65" s="12" t="inlineStr">
        <is>
          <t>Components of Fitness</t>
        </is>
      </c>
      <c r="C65" s="13" t="inlineStr">
        <is>
          <t>Reaction Time [PE3.11]</t>
        </is>
      </c>
      <c r="D65" s="12" t="inlineStr">
        <is>
          <t>Define reaction time and suggest why it is important for different sports performers. 
Explain how reaction time can be measured using a fitness test.</t>
        </is>
      </c>
      <c r="E65" s="12" t="inlineStr">
        <is>
          <t>082ab0ec-0212-413a-a926-8820c126b216</t>
        </is>
      </c>
    </row>
    <row r="66" ht="45" customHeight="1">
      <c r="A66" s="12" t="inlineStr">
        <is>
          <t>Health, Fitness &amp; Training</t>
        </is>
      </c>
      <c r="B66" s="12" t="inlineStr">
        <is>
          <t>Components of Fitness</t>
        </is>
      </c>
      <c r="C66" s="13" t="inlineStr">
        <is>
          <t>Summary: Components of Fitness [PE3.13]</t>
        </is>
      </c>
      <c r="D66" s="12" t="inlineStr">
        <is>
          <t>Define the components of fitness and apply them to practical examples.</t>
        </is>
      </c>
      <c r="E66" s="12" t="inlineStr">
        <is>
          <t>8875e68a-3761-4c5b-a1e4-4f88ff8b06ca</t>
        </is>
      </c>
    </row>
    <row r="67" ht="45" customHeight="1">
      <c r="A67" s="12" t="inlineStr">
        <is>
          <t>Health, Fitness &amp; Training</t>
        </is>
      </c>
      <c r="B67" s="12" t="inlineStr">
        <is>
          <t>Components of Fitness</t>
        </is>
      </c>
      <c r="C67" s="13" t="inlineStr">
        <is>
          <t>Summary: Fitness Tests [PE3.14]</t>
        </is>
      </c>
      <c r="D67" s="12" t="inlineStr">
        <is>
          <t>Describe all of the fitness tests and understand which component of fitness they measure.</t>
        </is>
      </c>
      <c r="E67" s="12" t="inlineStr">
        <is>
          <t>ba511e7d-e405-4857-a4f9-d1ce2d061b02</t>
        </is>
      </c>
    </row>
    <row r="68" ht="45" customHeight="1">
      <c r="A68" s="12" t="inlineStr">
        <is>
          <t>Health, Fitness &amp; Training</t>
        </is>
      </c>
      <c r="B68" s="12" t="inlineStr">
        <is>
          <t>Components of Fitness</t>
        </is>
      </c>
      <c r="C68" s="13" t="inlineStr">
        <is>
          <t>Benefits &amp; Limitations of Fitness Tests [PE3.15]</t>
        </is>
      </c>
      <c r="D68" s="12" t="inlineStr">
        <is>
          <t xml:space="preserve">Explain the reasons why fitness tests are used. Evaluate the limitations of fitness testing. </t>
        </is>
      </c>
      <c r="E68" s="12" t="inlineStr">
        <is>
          <t>c7ba8fdc-ca30-4526-af88-df4fcdf7dcde</t>
        </is>
      </c>
    </row>
    <row r="69" ht="45" customHeight="1">
      <c r="A69" s="12" t="inlineStr">
        <is>
          <t>Health, Fitness &amp; Training</t>
        </is>
      </c>
      <c r="B69" s="12" t="inlineStr">
        <is>
          <t>Components of Fitness</t>
        </is>
      </c>
      <c r="C69" s="13" t="inlineStr">
        <is>
          <t>Recording Fitness Test Data [PE3.16]</t>
        </is>
      </c>
      <c r="D69" s="12" t="inlineStr">
        <is>
          <t>Describe the units fitness test data is measured in and understand the difference between qualitative data and quantitative data.</t>
        </is>
      </c>
      <c r="E69" s="12" t="inlineStr">
        <is>
          <t>4c5ae980-ae4d-4717-8d59-d530532a66fd</t>
        </is>
      </c>
    </row>
    <row r="70" ht="45" customHeight="1">
      <c r="A70" s="12" t="inlineStr">
        <is>
          <t>Health, Fitness &amp; Training</t>
        </is>
      </c>
      <c r="B70" s="12" t="inlineStr">
        <is>
          <t>Components of Fitness</t>
        </is>
      </c>
      <c r="C70" s="13" t="inlineStr">
        <is>
          <t>Recall: Components of Fitness [PER.05]</t>
        </is>
      </c>
      <c r="D70" s="12" t="inlineStr">
        <is>
          <t>Define the components of fitness and apply them to practical examples.</t>
        </is>
      </c>
      <c r="E70" s="12" t="inlineStr">
        <is>
          <t>acb7cc93-922c-4672-8321-58896c2d3e9e</t>
        </is>
      </c>
    </row>
    <row r="71" ht="45" customHeight="1">
      <c r="A71" s="12" t="inlineStr">
        <is>
          <t>Health, Fitness &amp; Training</t>
        </is>
      </c>
      <c r="B71" s="12" t="inlineStr">
        <is>
          <t>Components of Fitness</t>
        </is>
      </c>
      <c r="C71" s="13" t="inlineStr">
        <is>
          <t>Recall: Fitness Tests [PER.06]</t>
        </is>
      </c>
      <c r="D71" s="12" t="inlineStr">
        <is>
          <t>Describe all of the fitness tests and understand which component of fitness they measure.</t>
        </is>
      </c>
      <c r="E71" s="12" t="inlineStr">
        <is>
          <t>f0a60040-079d-4766-86ec-ab6ea768dc68</t>
        </is>
      </c>
    </row>
    <row r="72" ht="45" customHeight="1">
      <c r="A72" s="12" t="inlineStr">
        <is>
          <t>Health, Fitness &amp; Training</t>
        </is>
      </c>
      <c r="B72" s="12" t="inlineStr">
        <is>
          <t>Principles of Training</t>
        </is>
      </c>
      <c r="C72" s="13" t="inlineStr">
        <is>
          <t>Diagnostic: Principles of Training [PE0.07]</t>
        </is>
      </c>
      <c r="D72" s="12" t="inlineStr">
        <is>
          <t>Diagnostic covering principles of training, methods of training with advantages and disadvantages and how to calculate training intensities.</t>
        </is>
      </c>
      <c r="E72" s="12" t="inlineStr">
        <is>
          <t>a9121599-9d5d-4312-a96a-dd80ebc8989b</t>
        </is>
      </c>
    </row>
    <row r="73" ht="45" customHeight="1">
      <c r="A73" s="12" t="inlineStr">
        <is>
          <t>Health, Fitness &amp; Training</t>
        </is>
      </c>
      <c r="B73" s="12" t="inlineStr">
        <is>
          <t>Principles of Training</t>
        </is>
      </c>
      <c r="C73" s="13" t="inlineStr">
        <is>
          <t>Principles of Training (SPORT &amp; FITT) [PE3.17]</t>
        </is>
      </c>
      <c r="D73" s="12" t="inlineStr">
        <is>
          <t>Explain the key principles of training (SPORT) and overload (FITT).</t>
        </is>
      </c>
      <c r="E73" s="12" t="inlineStr">
        <is>
          <t>ca3e173e-4df7-41cd-ba53-1e6592962800</t>
        </is>
      </c>
    </row>
    <row r="74" ht="45" customHeight="1">
      <c r="A74" s="12" t="inlineStr">
        <is>
          <t>Health, Fitness &amp; Training</t>
        </is>
      </c>
      <c r="B74" s="12" t="inlineStr">
        <is>
          <t>Principles of Training</t>
        </is>
      </c>
      <c r="C74" s="13" t="inlineStr">
        <is>
          <t>Applying Principles of Training [PE3.18]</t>
        </is>
      </c>
      <c r="D74" s="12" t="inlineStr">
        <is>
          <t>Apply the principles of training to a training programme.</t>
        </is>
      </c>
      <c r="E74" s="12" t="inlineStr">
        <is>
          <t>df5a6582-70ec-47f3-9ceb-396642e4599e</t>
        </is>
      </c>
    </row>
    <row r="75" ht="45" customHeight="1">
      <c r="A75" s="12" t="inlineStr">
        <is>
          <t>Health, Fitness &amp; Training</t>
        </is>
      </c>
      <c r="B75" s="12" t="inlineStr">
        <is>
          <t>Principles of Training</t>
        </is>
      </c>
      <c r="C75" s="13" t="inlineStr">
        <is>
          <t>Reasons to Participate in Physical Activity [PE7.01]</t>
        </is>
      </c>
      <c r="D75" s="12" t="inlineStr">
        <is>
          <t>Describe the physical, mental and social reasons to participate in physical activity and how these can also have fitness benefits.</t>
        </is>
      </c>
      <c r="E75" s="12" t="inlineStr">
        <is>
          <t>bb73c608-2c72-4353-9abb-c6a7aa851040</t>
        </is>
      </c>
    </row>
    <row r="76" ht="45" customHeight="1">
      <c r="A76" s="12" t="inlineStr">
        <is>
          <t>Health, Fitness &amp; Training</t>
        </is>
      </c>
      <c r="B76" s="12" t="inlineStr">
        <is>
          <t>Principles of Training</t>
        </is>
      </c>
      <c r="C76" s="13" t="inlineStr">
        <is>
          <t>Circuit Training [PE3.19]</t>
        </is>
      </c>
      <c r="D76" s="12" t="inlineStr">
        <is>
          <t xml:space="preserve">Describe the purpose of circuit training. Discuss the advantages and disadvantages of circuit training. </t>
        </is>
      </c>
      <c r="E76" s="12" t="inlineStr">
        <is>
          <t>e3595d36-4f04-4efa-af3f-8f9032313532</t>
        </is>
      </c>
    </row>
    <row r="77" ht="45" customHeight="1">
      <c r="A77" s="12" t="inlineStr">
        <is>
          <t>Health, Fitness &amp; Training</t>
        </is>
      </c>
      <c r="B77" s="12" t="inlineStr">
        <is>
          <t>Principles of Training</t>
        </is>
      </c>
      <c r="C77" s="13" t="inlineStr">
        <is>
          <t>Continuous Training [PE3.20]</t>
        </is>
      </c>
      <c r="D77" s="12" t="inlineStr">
        <is>
          <t xml:space="preserve">Describe the purpose of continuous training. Discuss the advantages and disadvantages of continuous training. </t>
        </is>
      </c>
      <c r="E77" s="12" t="inlineStr">
        <is>
          <t>336b0fd9-28e1-4673-88f9-7a72e40f6b7f</t>
        </is>
      </c>
    </row>
    <row r="78" ht="45" customHeight="1">
      <c r="A78" s="12" t="inlineStr">
        <is>
          <t>Health, Fitness &amp; Training</t>
        </is>
      </c>
      <c r="B78" s="12" t="inlineStr">
        <is>
          <t>Principles of Training</t>
        </is>
      </c>
      <c r="C78" s="13" t="inlineStr">
        <is>
          <t>Fartlek Training [PE3.21]</t>
        </is>
      </c>
      <c r="D78" s="12" t="inlineStr">
        <is>
          <t>Describe the purpose of fartlek training. Discuss the advantages and disadvantages of fartlek training.</t>
        </is>
      </c>
      <c r="E78" s="12" t="inlineStr">
        <is>
          <t>25d91e1e-651e-47fa-b1fa-3c19c8ad3582</t>
        </is>
      </c>
    </row>
    <row r="79" ht="45" customHeight="1">
      <c r="A79" s="12" t="inlineStr">
        <is>
          <t>Health, Fitness &amp; Training</t>
        </is>
      </c>
      <c r="B79" s="12" t="inlineStr">
        <is>
          <t>Principles of Training</t>
        </is>
      </c>
      <c r="C79" s="13" t="inlineStr">
        <is>
          <t>Static Stretching [PE3.23]</t>
        </is>
      </c>
      <c r="D79" s="12" t="inlineStr">
        <is>
          <t>Describe the purpose of static stretching. Discuss the advantages and disadvantages of static stretching.</t>
        </is>
      </c>
      <c r="E79" s="12" t="inlineStr">
        <is>
          <t>e734eb2e-3daa-4811-ac81-5afcfc42d98d</t>
        </is>
      </c>
    </row>
    <row r="80" ht="45" customHeight="1">
      <c r="A80" s="12" t="inlineStr">
        <is>
          <t>Health, Fitness &amp; Training</t>
        </is>
      </c>
      <c r="B80" s="12" t="inlineStr">
        <is>
          <t>Principles of Training</t>
        </is>
      </c>
      <c r="C80" s="13" t="inlineStr">
        <is>
          <t>Weight Training [PE3.24]</t>
        </is>
      </c>
      <c r="D80" s="12" t="inlineStr">
        <is>
          <t>Describe the purpose of weight training. Discuss the advantages and disadvantages of weight training.</t>
        </is>
      </c>
      <c r="E80" s="12" t="inlineStr">
        <is>
          <t>d56e0114-1d90-4655-8f14-441c40d1c484</t>
        </is>
      </c>
    </row>
    <row r="81" ht="45" customHeight="1">
      <c r="A81" s="12" t="inlineStr">
        <is>
          <t>Health, Fitness &amp; Training</t>
        </is>
      </c>
      <c r="B81" s="12" t="inlineStr">
        <is>
          <t>Principles of Training</t>
        </is>
      </c>
      <c r="C81" s="13" t="inlineStr">
        <is>
          <t>Plyometric Training [PE3.25]</t>
        </is>
      </c>
      <c r="D81" s="12" t="inlineStr">
        <is>
          <t>Describe the purpose plyometric training. Discuss the advantages and disadvantages of plyometric training.</t>
        </is>
      </c>
      <c r="E81" s="12" t="inlineStr">
        <is>
          <t>a4ef6373-fbfd-4406-8f15-3aa3077b556b</t>
        </is>
      </c>
    </row>
    <row r="82" ht="45" customHeight="1">
      <c r="A82" s="12" t="inlineStr">
        <is>
          <t>Health, Fitness &amp; Training</t>
        </is>
      </c>
      <c r="B82" s="12" t="inlineStr">
        <is>
          <t>Principles of Training</t>
        </is>
      </c>
      <c r="C82" s="13" t="inlineStr">
        <is>
          <t>Summary: Types of Training Methods [PE3.26]</t>
        </is>
      </c>
      <c r="D82" s="12" t="inlineStr">
        <is>
          <t>Summarise the methods of training and identify the advantages and disadvantages of each.</t>
        </is>
      </c>
      <c r="E82" s="12" t="inlineStr">
        <is>
          <t>5f7361ab-25e9-4d4e-bfd1-cc3eb73ca864</t>
        </is>
      </c>
    </row>
    <row r="83" ht="45" customHeight="1">
      <c r="A83" s="12" t="inlineStr">
        <is>
          <t>Health, Fitness &amp; Training</t>
        </is>
      </c>
      <c r="B83" s="12" t="inlineStr">
        <is>
          <t>Principles of Training</t>
        </is>
      </c>
      <c r="C83" s="13" t="inlineStr">
        <is>
          <t>Recall: Types of Training Methods [PER.07]</t>
        </is>
      </c>
      <c r="D83" s="12" t="inlineStr">
        <is>
          <t>Summarise the methods of training and identify the advantages and disadvantages of each.</t>
        </is>
      </c>
      <c r="E83" s="12" t="inlineStr">
        <is>
          <t>861b537f-ec5b-4c85-b21e-5b1776a19f34</t>
        </is>
      </c>
    </row>
    <row r="84" ht="45" customHeight="1">
      <c r="A84" s="12" t="inlineStr">
        <is>
          <t>Health, Fitness &amp; Training</t>
        </is>
      </c>
      <c r="B84" s="12" t="inlineStr">
        <is>
          <t>Optimising Training</t>
        </is>
      </c>
      <c r="C84" s="13" t="inlineStr">
        <is>
          <t>Diagnostic: Optimising Training [PE0.08]</t>
        </is>
      </c>
      <c r="D84" s="12" t="inlineStr">
        <is>
          <t>Diagnostic covering ways to prevent injuries,  warm ups and cool downs, high altitude training and training seasons.</t>
        </is>
      </c>
      <c r="E84" s="12" t="inlineStr">
        <is>
          <t>b33adf38-3fc3-4585-9349-17deb802b8cb</t>
        </is>
      </c>
    </row>
    <row r="85" ht="45" customHeight="1">
      <c r="A85" s="12" t="inlineStr">
        <is>
          <t>Health, Fitness &amp; Training</t>
        </is>
      </c>
      <c r="B85" s="12" t="inlineStr">
        <is>
          <t>Optimising Training</t>
        </is>
      </c>
      <c r="C85" s="13" t="inlineStr">
        <is>
          <t>Specific Training techniques [PE3.29]</t>
        </is>
      </c>
      <c r="D85" s="12" t="inlineStr">
        <is>
          <t xml:space="preserve">Describe what high altitude training is and how it improves aerobic fitness. Evaluate this type of training. </t>
        </is>
      </c>
      <c r="E85" s="12" t="inlineStr">
        <is>
          <t>6ec7d7ed-6409-403c-8a1a-8553c9a5d5de</t>
        </is>
      </c>
    </row>
    <row r="86" ht="45" customHeight="1">
      <c r="A86" s="12" t="inlineStr">
        <is>
          <t>Health, Fitness &amp; Training</t>
        </is>
      </c>
      <c r="B86" s="12" t="inlineStr">
        <is>
          <t>Optimising Training</t>
        </is>
      </c>
      <c r="C86" s="13" t="inlineStr">
        <is>
          <t>Warm Up [PE3.31]</t>
        </is>
      </c>
      <c r="D86" s="12" t="inlineStr">
        <is>
          <t>Describe the elements of a warm up and explain why each is important for practical performance.</t>
        </is>
      </c>
      <c r="E86" s="12" t="inlineStr">
        <is>
          <t>61efc8bb-4271-411f-878a-5e7c0b19f51e</t>
        </is>
      </c>
    </row>
    <row r="87" ht="45" customHeight="1">
      <c r="A87" s="12" t="inlineStr">
        <is>
          <t>Health, Fitness &amp; Training</t>
        </is>
      </c>
      <c r="B87" s="12" t="inlineStr">
        <is>
          <t>Optimising Training</t>
        </is>
      </c>
      <c r="C87" s="13" t="inlineStr">
        <is>
          <t>Cool Down [PE3.32]</t>
        </is>
      </c>
      <c r="D87" s="12" t="inlineStr">
        <is>
          <t>Describe the elements of a cool down and explain why each is important for practical performance.</t>
        </is>
      </c>
      <c r="E87" s="12" t="inlineStr">
        <is>
          <t>ee93be2e-81f9-4c11-9d0e-12365c3bae1c</t>
        </is>
      </c>
    </row>
    <row r="88" ht="45" customHeight="1">
      <c r="A88" s="12" t="inlineStr">
        <is>
          <t>Health, Fitness &amp; Training</t>
        </is>
      </c>
      <c r="B88" s="12" t="inlineStr">
        <is>
          <t>Optimising Training</t>
        </is>
      </c>
      <c r="C88" s="13" t="inlineStr">
        <is>
          <t>Summary: Warm Up &amp; Cool Down [PE3.33]</t>
        </is>
      </c>
      <c r="D88" s="12" t="inlineStr">
        <is>
          <t>Describe the elements of a  warm up and cool down and explain why each is important for practical performance.</t>
        </is>
      </c>
      <c r="E88" s="12" t="inlineStr">
        <is>
          <t>ab3c8a67-1d53-419f-847e-31b9612e2da6</t>
        </is>
      </c>
    </row>
    <row r="89" ht="45" customHeight="1">
      <c r="A89" s="12" t="inlineStr">
        <is>
          <t>Health, Fitness &amp; Training</t>
        </is>
      </c>
      <c r="B89" s="12" t="inlineStr">
        <is>
          <t>Optimising Training</t>
        </is>
      </c>
      <c r="C89" s="13" t="inlineStr">
        <is>
          <t>Energy Use [PE7.05]</t>
        </is>
      </c>
      <c r="D89" s="12" t="inlineStr">
        <is>
          <t>Describe the recommended calorie intake for males and females and identify factors that can affect this.</t>
        </is>
      </c>
      <c r="E89" s="12" t="inlineStr">
        <is>
          <t>ac773a6d-0aab-414f-a9b9-fd329cd1bb4b</t>
        </is>
      </c>
    </row>
    <row r="90" ht="45" customHeight="1">
      <c r="A90" s="12" t="inlineStr">
        <is>
          <t>Health, Fitness &amp; Training</t>
        </is>
      </c>
      <c r="B90" s="12" t="inlineStr">
        <is>
          <t>Optimising Training</t>
        </is>
      </c>
      <c r="C90" s="13" t="inlineStr">
        <is>
          <t>Healthy Diet [BI2.06]</t>
        </is>
      </c>
      <c r="D90" s="12" t="inlineStr">
        <is>
          <t>Describe the main components of a healthy human diet and explain why these components are needed.</t>
        </is>
      </c>
      <c r="E90" s="12" t="inlineStr">
        <is>
          <t>21b4cc98-d3e0-427f-8a6a-7ee3a6436710</t>
        </is>
      </c>
    </row>
    <row r="91" ht="45" customHeight="1">
      <c r="A91" s="12" t="inlineStr">
        <is>
          <t>Health, Fitness &amp; Training</t>
        </is>
      </c>
      <c r="B91" s="12" t="inlineStr">
        <is>
          <t>Optimising Training</t>
        </is>
      </c>
      <c r="C91" s="13" t="inlineStr">
        <is>
          <t>Balanced Diet : Sporting Examples [PE7.06]</t>
        </is>
      </c>
      <c r="D91" s="12" t="inlineStr">
        <is>
          <t>Describe the role of macronutrients and micronutrients and how they can be used to aid sports performance as a whole as well as for specific athletes.</t>
        </is>
      </c>
      <c r="E91" s="12" t="inlineStr">
        <is>
          <t>62a7b8fa-9ccb-4595-8e04-2963bb42ff6d</t>
        </is>
      </c>
    </row>
    <row r="92" ht="45" customHeight="1">
      <c r="A92" s="12" t="inlineStr">
        <is>
          <t>Health, Fitness &amp; Training</t>
        </is>
      </c>
      <c r="B92" s="12" t="inlineStr">
        <is>
          <t>Cardiovascular System</t>
        </is>
      </c>
      <c r="C92" s="13" t="inlineStr">
        <is>
          <t>Cardiovascular Endurance (Aerobic Power) [PE3.02]</t>
        </is>
      </c>
      <c r="D92" s="12" t="inlineStr">
        <is>
          <t>Define cardiovascular endurance and suggest why it is important for different sports performers. Explain how cardiovascular endurance can be measured using a fitness test.</t>
        </is>
      </c>
      <c r="E92" s="12" t="inlineStr">
        <is>
          <t>cc04d17b-d5a5-4080-81d2-92ebe9d6afea</t>
        </is>
      </c>
    </row>
    <row r="93" ht="45" customHeight="1">
      <c r="A93" s="12" t="inlineStr">
        <is>
          <t>Skill Acquisition &amp; Psychology</t>
        </is>
      </c>
      <c r="B93" s="12" t="inlineStr">
        <is>
          <t>Classification of Skills</t>
        </is>
      </c>
      <c r="C93" s="13" t="inlineStr">
        <is>
          <t>Diagnostic: Classification of Skills [PE0.09]</t>
        </is>
      </c>
      <c r="D93" s="12" t="inlineStr">
        <is>
          <t>Diagnostic covering skills, abilities, classification of skills and types of goal.</t>
        </is>
      </c>
      <c r="E93" s="12" t="inlineStr">
        <is>
          <t>ed0de1ac-37d8-4a03-89af-6dd097028b3a</t>
        </is>
      </c>
    </row>
    <row r="94" ht="45" customHeight="1">
      <c r="A94" s="12" t="inlineStr">
        <is>
          <t>Skill Acquisition &amp; Psychology</t>
        </is>
      </c>
      <c r="B94" s="12" t="inlineStr">
        <is>
          <t>Classification of Skills</t>
        </is>
      </c>
      <c r="C94" s="13" t="inlineStr">
        <is>
          <t>Skill &amp; Ability [PE5.01]</t>
        </is>
      </c>
      <c r="D94" s="12" t="inlineStr">
        <is>
          <t>Define a skill and ability and provide practical examples of each.</t>
        </is>
      </c>
      <c r="E94" s="12" t="inlineStr">
        <is>
          <t>7619853a-6876-41a8-8cd5-ca247ffbb793</t>
        </is>
      </c>
    </row>
    <row r="95" ht="45" customHeight="1">
      <c r="A95" s="12" t="inlineStr">
        <is>
          <t>Skill Acquisition &amp; Psychology</t>
        </is>
      </c>
      <c r="B95" s="12" t="inlineStr">
        <is>
          <t>Classification of Skills</t>
        </is>
      </c>
      <c r="C95" s="13" t="inlineStr">
        <is>
          <t>Characteristics of a Skilful Movement [PE5.13]</t>
        </is>
      </c>
      <c r="D95" s="12" t="inlineStr">
        <is>
          <t>Define a skill and ability and provide practical examples of each.</t>
        </is>
      </c>
      <c r="E95" s="12" t="inlineStr">
        <is>
          <t>f31eed94-33dd-422e-9ca5-6bc5ad74e092</t>
        </is>
      </c>
    </row>
    <row r="96" ht="45" customHeight="1">
      <c r="A96" s="12" t="inlineStr">
        <is>
          <t>Skill Acquisition &amp; Psychology</t>
        </is>
      </c>
      <c r="B96" s="12" t="inlineStr">
        <is>
          <t>Classification of Skills</t>
        </is>
      </c>
      <c r="C96" s="13" t="inlineStr">
        <is>
          <t>Classification of Skills [PE5.02]</t>
        </is>
      </c>
      <c r="D96" s="12" t="inlineStr">
        <is>
          <t>Describe the different classifications of skills and apply practical examples of skills on to each continuum.</t>
        </is>
      </c>
      <c r="E96" s="12" t="inlineStr">
        <is>
          <t>22e24d09-f239-4b98-88e8-b61c084b191a</t>
        </is>
      </c>
    </row>
    <row r="97" ht="45" customHeight="1">
      <c r="A97" s="12" t="inlineStr">
        <is>
          <t>Skill Acquisition &amp; Psychology</t>
        </is>
      </c>
      <c r="B97" s="12" t="inlineStr">
        <is>
          <t>Goal Setting, Information Processing , Guidance and Feedback</t>
        </is>
      </c>
      <c r="C97" s="13" t="inlineStr">
        <is>
          <t>Diagnostic: Goal Setting, Information Processing , Guidance and Feedback [PE0.10]</t>
        </is>
      </c>
      <c r="D97" s="12" t="inlineStr">
        <is>
          <t>Diagnostic covering types of goal setting, the information processing model and types of guidance and feedback.</t>
        </is>
      </c>
      <c r="E97" s="12" t="inlineStr">
        <is>
          <t>b404586b-bac8-4c27-893b-c70ca80f5de1</t>
        </is>
      </c>
    </row>
    <row r="98" ht="45" customHeight="1">
      <c r="A98" s="12" t="inlineStr">
        <is>
          <t>Skill Acquisition &amp; Psychology</t>
        </is>
      </c>
      <c r="B98" s="12" t="inlineStr">
        <is>
          <t>Goal Setting, Information Processing , Guidance and Feedback</t>
        </is>
      </c>
      <c r="C98" s="13" t="inlineStr">
        <is>
          <t>Information Processing Model [PE5.05]</t>
        </is>
      </c>
      <c r="D98" s="12" t="inlineStr">
        <is>
          <t>Explain the key principles of the information processing model applying it to practical examples.</t>
        </is>
      </c>
      <c r="E98" s="12" t="inlineStr">
        <is>
          <t>1f59680b-7d95-467b-b7af-43f3ac11b129</t>
        </is>
      </c>
    </row>
    <row r="99" ht="45" customHeight="1">
      <c r="A99" s="12" t="inlineStr">
        <is>
          <t>Skill Acquisition &amp; Psychology</t>
        </is>
      </c>
      <c r="B99" s="12" t="inlineStr">
        <is>
          <t>Goal Setting, Information Processing , Guidance and Feedback</t>
        </is>
      </c>
      <c r="C99" s="13" t="inlineStr">
        <is>
          <t>Types of Feedback [PE5.07]</t>
        </is>
      </c>
      <c r="D99" s="12" t="inlineStr">
        <is>
          <t>Describe the different types of feedback and analyse how these are beneficial for different performers.</t>
        </is>
      </c>
      <c r="E99" s="12" t="inlineStr">
        <is>
          <t>aab3abe4-f92e-4ea6-a842-11276d0c4eeb</t>
        </is>
      </c>
    </row>
    <row r="100" ht="45" customHeight="1">
      <c r="A100" s="12" t="inlineStr">
        <is>
          <t>Skill Acquisition &amp; Psychology</t>
        </is>
      </c>
      <c r="B100" s="12" t="inlineStr">
        <is>
          <t>Goal Setting, Information Processing , Guidance and Feedback</t>
        </is>
      </c>
      <c r="C100" s="13" t="inlineStr">
        <is>
          <t>Types of Guidance [PE5.06]</t>
        </is>
      </c>
      <c r="D100" s="12" t="inlineStr">
        <is>
          <t>Describe the different types of guidance and analyse the benefits of each for different types of performers.</t>
        </is>
      </c>
      <c r="E100" s="12" t="inlineStr">
        <is>
          <t>02d62e6e-1435-475d-a0e9-1421cc4696d2</t>
        </is>
      </c>
    </row>
    <row r="101" ht="45" customHeight="1">
      <c r="A101" s="12" t="inlineStr">
        <is>
          <t>Skill Acquisition &amp; Psychology</t>
        </is>
      </c>
      <c r="B101" s="12" t="inlineStr">
        <is>
          <t>Goal Setting, Information Processing , Guidance and Feedback</t>
        </is>
      </c>
      <c r="C101" s="13" t="inlineStr">
        <is>
          <t>SMART Targets [PE5.04]</t>
        </is>
      </c>
      <c r="D101" s="12" t="inlineStr">
        <is>
          <t>Explain the key principles of SMART targets applying them to examples.</t>
        </is>
      </c>
      <c r="E101" s="12" t="inlineStr">
        <is>
          <t>39b5ccd7-676a-49e3-a43a-bbe64f893886</t>
        </is>
      </c>
    </row>
    <row r="102" ht="45" customHeight="1">
      <c r="A102" s="12" t="inlineStr">
        <is>
          <t>Skill Acquisition &amp; Psychology</t>
        </is>
      </c>
      <c r="B102" s="12" t="inlineStr">
        <is>
          <t>Mental Preparation</t>
        </is>
      </c>
      <c r="C102" s="13" t="inlineStr">
        <is>
          <t>Diagnostic: Mental Preparation [PE0.11]</t>
        </is>
      </c>
      <c r="D102" s="12" t="inlineStr">
        <is>
          <t>Diagnostic covering arousal and inverted-U theory, arousal management techniques, aggression, personality types and intrinsic and extrinsic motivation.</t>
        </is>
      </c>
      <c r="E102" s="12" t="inlineStr">
        <is>
          <t>07862057-4982-49cd-a79e-82897aff31f0</t>
        </is>
      </c>
    </row>
    <row r="103" ht="45" customHeight="1">
      <c r="A103" s="12" t="inlineStr">
        <is>
          <t>Skill Acquisition &amp; Psychology</t>
        </is>
      </c>
      <c r="B103" s="12" t="inlineStr">
        <is>
          <t>Mental Preparation</t>
        </is>
      </c>
      <c r="C103" s="13" t="inlineStr">
        <is>
          <t>Arousal &amp; Inverted-U Theory [PE5.08]</t>
        </is>
      </c>
      <c r="D103" s="12" t="inlineStr">
        <is>
          <t>Define arousal and the inverted-U theory and apply how varying arousal levels can affect performance.</t>
        </is>
      </c>
      <c r="E103" s="12" t="inlineStr">
        <is>
          <t>5f5594d6-c4e0-4b7b-abf5-b82f6bec2692</t>
        </is>
      </c>
    </row>
    <row r="104" ht="45" customHeight="1">
      <c r="A104" s="12" t="inlineStr">
        <is>
          <t>Skill Acquisition &amp; Psychology</t>
        </is>
      </c>
      <c r="B104" s="12" t="inlineStr">
        <is>
          <t>Mental Preparation</t>
        </is>
      </c>
      <c r="C104" s="13" t="inlineStr">
        <is>
          <t>Arousal (Stress) Management [PE5.09]</t>
        </is>
      </c>
      <c r="D104" s="12" t="inlineStr">
        <is>
          <t>Describe ways to manage arousal and stress. Apply the different methods to a practical example.</t>
        </is>
      </c>
      <c r="E104" s="12" t="inlineStr">
        <is>
          <t>33aba6f3-59ee-4424-a3b2-e8c9f65904f5</t>
        </is>
      </c>
    </row>
    <row r="105" ht="45" customHeight="1">
      <c r="A105" s="12" t="inlineStr">
        <is>
          <t>Skill Acquisition &amp; Psychology</t>
        </is>
      </c>
      <c r="B105" s="12" t="inlineStr">
        <is>
          <t>Mental Preparation</t>
        </is>
      </c>
      <c r="C105" s="13" t="inlineStr">
        <is>
          <t>Personality Types [PE5.11]</t>
        </is>
      </c>
      <c r="D105" s="12" t="inlineStr">
        <is>
          <t>Describe the different types of personality and analyse the effect this has on sport preference.</t>
        </is>
      </c>
      <c r="E105" s="12" t="inlineStr">
        <is>
          <t>e7d4460e-e945-4285-954f-d1da506bf54a</t>
        </is>
      </c>
    </row>
    <row r="106" ht="45" customHeight="1">
      <c r="A106" s="12" t="inlineStr">
        <is>
          <t>Skill Acquisition &amp; Psychology</t>
        </is>
      </c>
      <c r="B106" s="12" t="inlineStr">
        <is>
          <t>Mental Preparation</t>
        </is>
      </c>
      <c r="C106" s="13" t="inlineStr">
        <is>
          <t>Intrinsic &amp; Extrinsic Motivation [PE5.12]</t>
        </is>
      </c>
      <c r="D106" s="12" t="inlineStr">
        <is>
          <t>Evaluate the different types of motivation providing examples.</t>
        </is>
      </c>
      <c r="E106" s="12" t="inlineStr">
        <is>
          <t>c0b2ff8d-76c7-4e07-b5e6-6dea6a61b36b</t>
        </is>
      </c>
    </row>
    <row r="107" ht="45" customHeight="1">
      <c r="A107" s="12" t="inlineStr">
        <is>
          <t>Social, Cultural &amp; Ethical Influences</t>
        </is>
      </c>
      <c r="B107" s="12" t="inlineStr">
        <is>
          <t>Commercialisation</t>
        </is>
      </c>
      <c r="C107" s="13" t="inlineStr">
        <is>
          <t>Diagnostic: Commercialisation [PE0.13]</t>
        </is>
      </c>
      <c r="D107" s="12" t="inlineStr">
        <is>
          <t>Diagnostic covering commercialisation, types of media, types of sponsorship and the impact of commercialisation and technology on the performer, sport, sponsor, official and spectator.</t>
        </is>
      </c>
      <c r="E107" s="12" t="inlineStr">
        <is>
          <t>32676bc6-1809-4270-bd88-0973ca7ef3fb</t>
        </is>
      </c>
    </row>
    <row r="108" ht="45" customHeight="1">
      <c r="A108" s="12" t="inlineStr">
        <is>
          <t>Social, Cultural &amp; Ethical Influences</t>
        </is>
      </c>
      <c r="B108" s="12" t="inlineStr">
        <is>
          <t>Commercialisation</t>
        </is>
      </c>
      <c r="C108" s="13" t="inlineStr">
        <is>
          <t>Types of Sponsorship [PE6.05]</t>
        </is>
      </c>
      <c r="D108" s="12" t="inlineStr">
        <is>
          <t>Describe the different types of sponsorship available within sport.</t>
        </is>
      </c>
      <c r="E108" s="12" t="inlineStr">
        <is>
          <t>1e3d4fc7-4051-40b7-9e27-39aba5e178ef</t>
        </is>
      </c>
    </row>
    <row r="109" ht="45" customHeight="1">
      <c r="A109" s="12" t="inlineStr">
        <is>
          <t>Social, Cultural &amp; Ethical Influences</t>
        </is>
      </c>
      <c r="B109" s="12" t="inlineStr">
        <is>
          <t>Commercialisation</t>
        </is>
      </c>
      <c r="C109" s="13" t="inlineStr">
        <is>
          <t>Types of Media [PE6.06]</t>
        </is>
      </c>
      <c r="D109" s="12" t="inlineStr">
        <is>
          <t>Describe the different types of media used to broadcast sport.</t>
        </is>
      </c>
      <c r="E109" s="12" t="inlineStr">
        <is>
          <t>0e0eeecd-9940-43cc-9664-33e1437da8ba</t>
        </is>
      </c>
    </row>
    <row r="110" ht="45" customHeight="1">
      <c r="A110" s="12" t="inlineStr">
        <is>
          <t>Social, Cultural &amp; Ethical Influences</t>
        </is>
      </c>
      <c r="B110" s="12" t="inlineStr">
        <is>
          <t>Commercialisation</t>
        </is>
      </c>
      <c r="C110" s="13" t="inlineStr">
        <is>
          <t>Impacts of Commercialisation [PE6.07]</t>
        </is>
      </c>
      <c r="D110" s="12" t="inlineStr">
        <is>
          <t>Discuss the advantages and disadvantages of commercialisation on the performer, sport, spectator, official and sponsor.</t>
        </is>
      </c>
      <c r="E110" s="12" t="inlineStr">
        <is>
          <t>cea0fbb3-7b90-4d4e-956c-bbe689e1a241</t>
        </is>
      </c>
    </row>
    <row r="111" ht="45" customHeight="1">
      <c r="A111" s="12" t="inlineStr">
        <is>
          <t>Social, Cultural &amp; Ethical Influences</t>
        </is>
      </c>
      <c r="B111" s="12" t="inlineStr">
        <is>
          <t>Commercialisation</t>
        </is>
      </c>
      <c r="C111" s="13" t="inlineStr">
        <is>
          <t>Impacts of Technology [PE6.08]</t>
        </is>
      </c>
      <c r="D111" s="12" t="inlineStr">
        <is>
          <t>Discuss the advantages and disadvantages of technology on the performer, sport, official, spectator and the sponsor.</t>
        </is>
      </c>
      <c r="E111" s="12" t="inlineStr">
        <is>
          <t>f2811480-61df-4862-afca-89a3839020d1</t>
        </is>
      </c>
    </row>
    <row r="112" ht="45" customHeight="1">
      <c r="A112" s="12" t="inlineStr">
        <is>
          <t>Social, Cultural &amp; Ethical Influences</t>
        </is>
      </c>
      <c r="B112" s="12" t="inlineStr">
        <is>
          <t>Engagement Patterns</t>
        </is>
      </c>
      <c r="C112" s="13" t="inlineStr">
        <is>
          <t>Diagnostic: Engagement Patterns [PE0.12]</t>
        </is>
      </c>
      <c r="D112" s="12" t="inlineStr">
        <is>
          <t>Diagnostic covering engagement patterns across different social groups, barriers to participation and data analysis of engagement patterns.</t>
        </is>
      </c>
      <c r="E112" s="12" t="inlineStr">
        <is>
          <t>44f9b58b-5904-4afa-aeec-d95fd317c900</t>
        </is>
      </c>
    </row>
    <row r="113" ht="45" customHeight="1">
      <c r="A113" s="12" t="inlineStr">
        <is>
          <t>Social, Cultural &amp; Ethical Influences</t>
        </is>
      </c>
      <c r="B113" s="12" t="inlineStr">
        <is>
          <t>Engagement Patterns</t>
        </is>
      </c>
      <c r="C113" s="13" t="inlineStr">
        <is>
          <t>Engagement Patterns of Different Social Groups [PE6.01]</t>
        </is>
      </c>
      <c r="D113" s="12" t="inlineStr">
        <is>
          <t>Describe the engagement patterns of different social groups suggesting reasons for the differences.</t>
        </is>
      </c>
      <c r="E113" s="12" t="inlineStr">
        <is>
          <t>0f2af185-655f-43d3-824a-fa6680d825f8</t>
        </is>
      </c>
    </row>
    <row r="114" ht="45" customHeight="1">
      <c r="A114" s="12" t="inlineStr">
        <is>
          <t>Social, Cultural &amp; Ethical Influences</t>
        </is>
      </c>
      <c r="B114" s="12" t="inlineStr">
        <is>
          <t>Engagement Patterns</t>
        </is>
      </c>
      <c r="C114" s="13" t="inlineStr">
        <is>
          <t>Barriers to Participation [PE6.02]</t>
        </is>
      </c>
      <c r="D114" s="12" t="inlineStr">
        <is>
          <t>Describe different barriers that can affect how people participate in sport.</t>
        </is>
      </c>
      <c r="E114" s="12" t="inlineStr">
        <is>
          <t>1974f5ba-2664-4939-8727-c81b09646cb0</t>
        </is>
      </c>
    </row>
    <row r="115" ht="45" customHeight="1">
      <c r="A115" s="12" t="inlineStr">
        <is>
          <t>Social, Cultural &amp; Ethical Influences</t>
        </is>
      </c>
      <c r="B115" s="12" t="inlineStr">
        <is>
          <t>Engagement Patterns</t>
        </is>
      </c>
      <c r="C115" s="13" t="inlineStr">
        <is>
          <t>Engagement Patterns: Data Analysis [PE6.03]</t>
        </is>
      </c>
      <c r="D115" s="12" t="inlineStr">
        <is>
          <t>Analyse data of engagement patterns of different social groups.</t>
        </is>
      </c>
      <c r="E115" s="12" t="inlineStr">
        <is>
          <t>dc5f9f8c-f861-4100-b1af-1f196e67021d</t>
        </is>
      </c>
    </row>
    <row r="116" ht="45" customHeight="1">
      <c r="A116" s="12" t="inlineStr">
        <is>
          <t>Social, Cultural &amp; Ethical Influences</t>
        </is>
      </c>
      <c r="B116" s="12" t="inlineStr">
        <is>
          <t>Ethical Issues</t>
        </is>
      </c>
      <c r="C116" s="13" t="inlineStr">
        <is>
          <t>Diagnostic: Ethical Issues [PE0.14]</t>
        </is>
      </c>
      <c r="D116" s="12" t="inlineStr">
        <is>
          <t>Diagnostic covering the conduct of performers, prohibited substances and methods and spectator behaviour including hooliganism.</t>
        </is>
      </c>
      <c r="E116" s="12" t="inlineStr">
        <is>
          <t>c101ce6f-7f81-4a94-81e6-3b513e2f5dfb</t>
        </is>
      </c>
    </row>
    <row r="117" ht="45" customHeight="1">
      <c r="A117" s="12" t="inlineStr">
        <is>
          <t>Social, Cultural &amp; Ethical Influences</t>
        </is>
      </c>
      <c r="B117" s="12" t="inlineStr">
        <is>
          <t>Ethical Issues</t>
        </is>
      </c>
      <c r="C117" s="13" t="inlineStr">
        <is>
          <t>Prohibited Substances: Methods &amp; Drugs [PE6.10]</t>
        </is>
      </c>
      <c r="D117" s="12" t="inlineStr">
        <is>
          <t>Describe the types of performance enhancing drugs providing examples of athletes that may benefit from taking them.</t>
        </is>
      </c>
      <c r="E117" s="12" t="inlineStr">
        <is>
          <t>31c425f6-d9c0-4aa4-afeb-1b4e89adb755</t>
        </is>
      </c>
    </row>
    <row r="118" ht="45" customHeight="1">
      <c r="A118" s="12" t="inlineStr">
        <is>
          <t>Social, Cultural &amp; Ethical Influences</t>
        </is>
      </c>
      <c r="B118" s="12" t="inlineStr">
        <is>
          <t>Ethical Issues</t>
        </is>
      </c>
      <c r="C118" s="13" t="inlineStr">
        <is>
          <t>Prohibited Substances: High Profile Examples [PE6.12]</t>
        </is>
      </c>
      <c r="D118" s="12" t="inlineStr">
        <is>
          <t>Discuss examples of high profile athletes who have taken performance enhancing drugs.</t>
        </is>
      </c>
      <c r="E118" s="12" t="inlineStr">
        <is>
          <t>103153e0-834f-41a2-974e-134be255c110</t>
        </is>
      </c>
    </row>
    <row r="119" ht="45" customHeight="1">
      <c r="A119" s="12" t="inlineStr">
        <is>
          <t>Social, Cultural &amp; Ethical Influences</t>
        </is>
      </c>
      <c r="B119" s="12" t="inlineStr">
        <is>
          <t>Ethical Issues</t>
        </is>
      </c>
      <c r="C119" s="13" t="inlineStr">
        <is>
          <t>Prohibited Substances: Wider Impacts on Sport &amp; Performers [PE6.13]</t>
        </is>
      </c>
      <c r="D119" s="12" t="inlineStr">
        <is>
          <t>Discuss the wider impacts of taking performance enhancing drugs on the performer and the sport.</t>
        </is>
      </c>
      <c r="E119" s="12" t="inlineStr">
        <is>
          <t>7aa5dff6-78b9-4f02-ac34-fc0da33d1213</t>
        </is>
      </c>
    </row>
    <row r="120" ht="45" customHeight="1">
      <c r="A120" s="12" t="inlineStr">
        <is>
          <t>Social, Cultural &amp; Ethical Influences</t>
        </is>
      </c>
      <c r="B120" s="12" t="inlineStr">
        <is>
          <t>Ethical Issues</t>
        </is>
      </c>
      <c r="C120" s="13" t="inlineStr">
        <is>
          <t>Recall: Prohibited Substances, Methods &amp; Drugs [PER.08]</t>
        </is>
      </c>
      <c r="D120" s="12" t="inlineStr">
        <is>
          <t>Describe the types of performance enhancing drugs providing examples of athletes that may benefit from taking them.</t>
        </is>
      </c>
      <c r="E120" s="12" t="inlineStr">
        <is>
          <t>18ad664a-5525-4ae1-877d-fdf0cd959d91</t>
        </is>
      </c>
    </row>
    <row r="121" ht="45" customHeight="1">
      <c r="A121" s="12" t="inlineStr">
        <is>
          <t>Social, Cultural &amp; Ethical Influences</t>
        </is>
      </c>
      <c r="B121" s="12" t="inlineStr">
        <is>
          <t>Ethical Issues</t>
        </is>
      </c>
      <c r="C121" s="13" t="inlineStr">
        <is>
          <t>Conduct of Performers [PE6.09]</t>
        </is>
      </c>
      <c r="D121" s="12" t="inlineStr">
        <is>
          <t>Describe the code of conduct of performers in sport.</t>
        </is>
      </c>
      <c r="E121" s="12" t="inlineStr">
        <is>
          <t>1139922e-d948-422c-a7b0-018d68ab0e69</t>
        </is>
      </c>
    </row>
    <row r="122" ht="45" customHeight="1">
      <c r="A122" s="12" t="inlineStr">
        <is>
          <t>Social, Cultural &amp; Ethical Influences</t>
        </is>
      </c>
      <c r="B122" s="12" t="inlineStr">
        <is>
          <t>Optimising Training</t>
        </is>
      </c>
      <c r="C122" s="13" t="inlineStr">
        <is>
          <t>Preventing Injury [PE3.28]</t>
        </is>
      </c>
      <c r="D122" s="12" t="inlineStr">
        <is>
          <t xml:space="preserve">Discuss the safety principles when training. Describe how and why warm-up and cool-down is important. </t>
        </is>
      </c>
      <c r="E122" s="12" t="inlineStr">
        <is>
          <t>15abfac2-4571-4a37-a3a3-c8f80a2b1dfc</t>
        </is>
      </c>
    </row>
    <row r="123" ht="45" customHeight="1">
      <c r="A123" s="12" t="inlineStr">
        <is>
          <t>Social, Cultural &amp; Ethical Influences</t>
        </is>
      </c>
      <c r="B123" s="12" t="inlineStr">
        <is>
          <t>Optimising Training</t>
        </is>
      </c>
      <c r="C123" s="13" t="inlineStr">
        <is>
          <t>Sport Specific Injuries [PE3.57]</t>
        </is>
      </c>
      <c r="D123" s="12" t="inlineStr">
        <is>
          <t>Explain specific injuries that are likely to occur in sport including; concussion, fractures, dislocation, sprain, strain, tennis elbow, golfer's elbow and abrasions.</t>
        </is>
      </c>
      <c r="E123" s="12" t="inlineStr">
        <is>
          <t>75c2335a-f0db-432e-ba86-74e1cbc66ce3</t>
        </is>
      </c>
    </row>
    <row r="124" ht="45" customHeight="1">
      <c r="A124" s="12" t="inlineStr">
        <is>
          <t>Use of Data</t>
        </is>
      </c>
      <c r="B124" s="12" t="inlineStr">
        <is>
          <t>Sampling &amp; Questionaires</t>
        </is>
      </c>
      <c r="C124" s="13" t="inlineStr">
        <is>
          <t>Fair Samples [MF48.06]</t>
        </is>
      </c>
      <c r="D124" s="12" t="inlineStr">
        <is>
          <t>This nugget has learning material and questions covering the topic of Fair Samples.</t>
        </is>
      </c>
      <c r="E124" s="12" t="inlineStr">
        <is>
          <t>8630f496-506f-4120-89fe-460f3dffa4d3</t>
        </is>
      </c>
    </row>
    <row r="125" ht="45" customHeight="1">
      <c r="A125" s="12" t="inlineStr">
        <is>
          <t>Use of Data</t>
        </is>
      </c>
      <c r="B125" s="12" t="inlineStr">
        <is>
          <t>Sampling &amp; Questionaires</t>
        </is>
      </c>
      <c r="C125" s="13" t="inlineStr">
        <is>
          <t>Questionnaires [MF48.04]</t>
        </is>
      </c>
      <c r="D125" s="12" t="inlineStr">
        <is>
          <t>This nugget has learning material and questions covering the topic of Questionnaires: Creating.</t>
        </is>
      </c>
      <c r="E125" s="12" t="inlineStr">
        <is>
          <t>f255a183-553d-46e3-846b-64407ddd30e3</t>
        </is>
      </c>
    </row>
    <row r="126" ht="45" customHeight="1">
      <c r="A126" s="12" t="inlineStr">
        <is>
          <t>Use of Data</t>
        </is>
      </c>
      <c r="B126" s="12" t="inlineStr">
        <is>
          <t>Sampling &amp; Questionaires</t>
        </is>
      </c>
      <c r="C126" s="13" t="inlineStr">
        <is>
          <t>Types of Random Sampling [MF48.05]</t>
        </is>
      </c>
      <c r="D126" s="12" t="inlineStr">
        <is>
          <t>This nugget has learning material and questions covering the topic of Types of Random Sampling .</t>
        </is>
      </c>
      <c r="E126" s="12" t="inlineStr">
        <is>
          <t>e7209077-2784-4594-86c9-84dc03d942ef</t>
        </is>
      </c>
    </row>
    <row r="127" ht="45" customHeight="1">
      <c r="A127" s="12" t="inlineStr">
        <is>
          <t>Use of Data</t>
        </is>
      </c>
      <c r="B127" s="12" t="inlineStr">
        <is>
          <t>Tally Charts</t>
        </is>
      </c>
      <c r="C127" s="13" t="inlineStr">
        <is>
          <t>Grouped Tally Charts: Discrete and Continuous [MF48.07]</t>
        </is>
      </c>
      <c r="D127" s="12" t="inlineStr">
        <is>
          <t>This nugget has learning material and questions covering the topic of Grouped Tally Charts: Discrete and Continuous .</t>
        </is>
      </c>
      <c r="E127" s="12" t="inlineStr">
        <is>
          <t>c3a5054f-a7d4-4477-b140-bebf8f1062d6</t>
        </is>
      </c>
    </row>
    <row r="128" ht="45" customHeight="1">
      <c r="A128" s="12" t="inlineStr">
        <is>
          <t>Use of Data</t>
        </is>
      </c>
      <c r="B128" s="12" t="inlineStr">
        <is>
          <t>Tally Charts</t>
        </is>
      </c>
      <c r="C128" s="13" t="inlineStr">
        <is>
          <t>Tally Chart [MF48.03]</t>
        </is>
      </c>
      <c r="D128" s="12" t="inlineStr">
        <is>
          <t>This nugget has learning material and questions covering the topic of Tally Chart.</t>
        </is>
      </c>
      <c r="E128" s="12" t="inlineStr">
        <is>
          <t>3d56370e-de4e-42fe-b6ac-d8e3e8492612</t>
        </is>
      </c>
    </row>
    <row r="129" ht="45" customHeight="1">
      <c r="A129" s="12" t="inlineStr">
        <is>
          <t>Use of Data</t>
        </is>
      </c>
      <c r="B129" s="12" t="inlineStr">
        <is>
          <t>Bar Charts</t>
        </is>
      </c>
      <c r="C129" s="13" t="inlineStr">
        <is>
          <t>Bar Charts [MF50.04]</t>
        </is>
      </c>
      <c r="D129" s="12" t="inlineStr">
        <is>
          <t>This nugget has learning material and questions covering the topic of Bar Charts.</t>
        </is>
      </c>
      <c r="E129" s="12" t="inlineStr">
        <is>
          <t>b6c397fc-5a9f-4025-bf48-63a780bce147</t>
        </is>
      </c>
    </row>
    <row r="130" ht="45" customHeight="1">
      <c r="A130" s="12" t="inlineStr">
        <is>
          <t>Use of Data</t>
        </is>
      </c>
      <c r="B130" s="12" t="inlineStr">
        <is>
          <t>Bar Charts</t>
        </is>
      </c>
      <c r="C130" s="13" t="inlineStr">
        <is>
          <t>Multiple and Composite Bar Charts [MF50.05]</t>
        </is>
      </c>
      <c r="D130" s="12" t="inlineStr">
        <is>
          <t>This nugget has learning material and questions covering the topic of Multiple and Composite Bar Charts.</t>
        </is>
      </c>
      <c r="E130" s="12" t="inlineStr">
        <is>
          <t>65696649-a9bd-49df-a175-324ae53918a4</t>
        </is>
      </c>
    </row>
    <row r="131" ht="45" customHeight="1">
      <c r="A131" s="12" t="inlineStr">
        <is>
          <t>Use of Data</t>
        </is>
      </c>
      <c r="B131" s="12" t="inlineStr">
        <is>
          <t>Tables</t>
        </is>
      </c>
      <c r="C131" s="13" t="inlineStr">
        <is>
          <t>Completing Two Way Tables [MF50.01]</t>
        </is>
      </c>
      <c r="D131" s="12" t="inlineStr">
        <is>
          <t>This nugget has learning material and questions covering the topic of Completing Two Way Tables.</t>
        </is>
      </c>
      <c r="E131" s="12" t="inlineStr">
        <is>
          <t>46391b20-817c-4b5d-b757-977fa9d299ea</t>
        </is>
      </c>
    </row>
    <row r="132" ht="45" customHeight="1">
      <c r="A132" s="12" t="inlineStr">
        <is>
          <t>Use of Data</t>
        </is>
      </c>
      <c r="B132" s="12" t="inlineStr">
        <is>
          <t>Tables</t>
        </is>
      </c>
      <c r="C132" s="13" t="inlineStr">
        <is>
          <t>Interpreting Pie Charts [MF50.11]</t>
        </is>
      </c>
      <c r="D132" s="12" t="inlineStr">
        <is>
          <t>This nugget has learning material and questions covering the topic of Interpreting Pie Charts.</t>
        </is>
      </c>
      <c r="E132" s="12" t="inlineStr">
        <is>
          <t>a5eb6701-0424-4f33-a243-37c62ea28c58</t>
        </is>
      </c>
    </row>
    <row r="133" ht="45" customHeight="1">
      <c r="A133" s="12" t="inlineStr">
        <is>
          <t>Use of Data</t>
        </is>
      </c>
      <c r="B133" s="12" t="inlineStr">
        <is>
          <t>Tables</t>
        </is>
      </c>
      <c r="C133" s="13" t="inlineStr">
        <is>
          <t>Interpreting Two Way Tables [MF50.02]</t>
        </is>
      </c>
      <c r="D133" s="12" t="inlineStr">
        <is>
          <t>This nugget has learning material and questions covering the topic of Interpreting Two Way Tables.</t>
        </is>
      </c>
      <c r="E133" s="12" t="inlineStr">
        <is>
          <t>6bbc09bc-a257-4930-afee-38254b1bf5cc</t>
        </is>
      </c>
    </row>
    <row r="134" ht="45" customHeight="1">
      <c r="A134" s="12" t="inlineStr">
        <is>
          <t>Use of Data</t>
        </is>
      </c>
      <c r="B134" s="12" t="inlineStr">
        <is>
          <t>Graphs</t>
        </is>
      </c>
      <c r="C134" s="13" t="inlineStr">
        <is>
          <t>Scales: Continuous Data [MF50.19]</t>
        </is>
      </c>
      <c r="D134" s="12" t="inlineStr">
        <is>
          <t>This nugget has learning material and questions covering the topic of selecting appropriate scales for graphing continuous data.</t>
        </is>
      </c>
      <c r="E134" s="12" t="inlineStr">
        <is>
          <t>3486b636-e197-4848-9de4-b4a7b2632fe6</t>
        </is>
      </c>
    </row>
    <row r="135" ht="45" customHeight="1">
      <c r="A135" s="12" t="inlineStr">
        <is>
          <t>Use of Data</t>
        </is>
      </c>
      <c r="B135" s="12" t="inlineStr">
        <is>
          <t>Graphs</t>
        </is>
      </c>
      <c r="C135" s="13" t="inlineStr">
        <is>
          <t>Vertical Line Graphs [MF50.06]</t>
        </is>
      </c>
      <c r="D135" s="12" t="inlineStr">
        <is>
          <t>This nugget has learning material and questions covering the topic of Vertical Line Graphs.</t>
        </is>
      </c>
      <c r="E135" s="12" t="inlineStr">
        <is>
          <t>14417ce4-7ddb-4dde-99b1-2ec73a2b6909</t>
        </is>
      </c>
    </row>
  </sheetData>
  <mergeCells count="1">
    <mergeCell ref="A6:E6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77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43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825168fb-da2b-49b5-bafd-28f9fd247df0</t>
        </is>
      </c>
    </row>
    <row r="3">
      <c r="A3" s="2" t="inlineStr">
        <is>
          <t>Sport BTEC (Level 2): First Award</t>
        </is>
      </c>
      <c r="D3" s="3" t="inlineStr">
        <is>
          <t>Last updated: 17 July 2026</t>
        </is>
      </c>
    </row>
    <row r="4">
      <c r="A4" s="4" t="inlineStr">
        <is>
          <t>4 Topics   ·   6 Subtopics   ·   70 Nuggets   ·   6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Fitness for Sport &amp; Exercise</t>
        </is>
      </c>
      <c r="B8" s="12" t="inlineStr">
        <is>
          <t>Unit 1 - Components of Fitness</t>
        </is>
      </c>
      <c r="C8" s="13" t="inlineStr">
        <is>
          <t>Diagnostic: Unit 1 - Components of Fitness [PE90.01]</t>
        </is>
      </c>
      <c r="D8" s="12" t="inlineStr">
        <is>
          <t>Diagnostic for the unit 1: fitness for sport &amp; exercise topic.</t>
        </is>
      </c>
      <c r="E8" s="12" t="inlineStr">
        <is>
          <t>7b461416-afb6-48d7-b667-20b9a139f041</t>
        </is>
      </c>
    </row>
    <row r="9" ht="45" customHeight="1">
      <c r="A9" s="12" t="inlineStr">
        <is>
          <t>Fitness for Sport &amp; Exercise</t>
        </is>
      </c>
      <c r="B9" s="12" t="inlineStr">
        <is>
          <t>Unit 1 - Components of Fitness</t>
        </is>
      </c>
      <c r="C9" s="13" t="inlineStr">
        <is>
          <t>Health and Fitness [PE3.01]</t>
        </is>
      </c>
      <c r="D9" s="12" t="inlineStr">
        <is>
          <t>Describe and explain the relationship between health and fitness and the role exercise plays in both.</t>
        </is>
      </c>
      <c r="E9" s="12" t="inlineStr">
        <is>
          <t>170fa4d8-6510-4613-8fb0-432bd943dc77</t>
        </is>
      </c>
    </row>
    <row r="10" ht="45" customHeight="1">
      <c r="A10" s="12" t="inlineStr">
        <is>
          <t>Fitness for Sport &amp; Exercise</t>
        </is>
      </c>
      <c r="B10" s="12" t="inlineStr">
        <is>
          <t>Unit 1 - Components of Fitness</t>
        </is>
      </c>
      <c r="C10" s="13" t="inlineStr">
        <is>
          <t>Cardiovascular Endurance (Aerobic Power) [PE3.02]</t>
        </is>
      </c>
      <c r="D10" s="12" t="inlineStr">
        <is>
          <t>Define cardiovascular endurance and suggest why it is important for different sports performers. Explain how cardiovascular endurance can be measured using a fitness test.</t>
        </is>
      </c>
      <c r="E10" s="12" t="inlineStr">
        <is>
          <t>cc04d17b-d5a5-4080-81d2-92ebe9d6afea</t>
        </is>
      </c>
    </row>
    <row r="11" ht="45" customHeight="1">
      <c r="A11" s="12" t="inlineStr">
        <is>
          <t>Fitness for Sport &amp; Exercise</t>
        </is>
      </c>
      <c r="B11" s="12" t="inlineStr">
        <is>
          <t>Unit 1 - Components of Fitness</t>
        </is>
      </c>
      <c r="C11" s="13" t="inlineStr">
        <is>
          <t>Muscular Endurance [PE3.03]</t>
        </is>
      </c>
      <c r="D11" s="12" t="inlineStr">
        <is>
          <t>Define muscular endurance and suggest why it is important for different sports performers. 
Explain how muscular endurance can be measured using a fitness test.</t>
        </is>
      </c>
      <c r="E11" s="12" t="inlineStr">
        <is>
          <t>b9a37654-51a8-4fbe-98ab-488c70a62165</t>
        </is>
      </c>
    </row>
    <row r="12" ht="45" customHeight="1">
      <c r="A12" s="12" t="inlineStr">
        <is>
          <t>Fitness for Sport &amp; Exercise</t>
        </is>
      </c>
      <c r="B12" s="12" t="inlineStr">
        <is>
          <t>Unit 1 - Components of Fitness</t>
        </is>
      </c>
      <c r="C12" s="13" t="inlineStr">
        <is>
          <t>Strength (Maximal, Static, Dynamic and Explosive) [PE3.04]</t>
        </is>
      </c>
      <c r="D12" s="12" t="inlineStr">
        <is>
          <t>Define different types of strength and suggest why they are important for different sports performers. 
Explain how strength can be measured using a fitness test.</t>
        </is>
      </c>
      <c r="E12" s="12" t="inlineStr">
        <is>
          <t>1f9b22cd-de3a-4e13-ae72-2c2872ffbddc</t>
        </is>
      </c>
    </row>
    <row r="13" ht="45" customHeight="1">
      <c r="A13" s="12" t="inlineStr">
        <is>
          <t>Fitness for Sport &amp; Exercise</t>
        </is>
      </c>
      <c r="B13" s="12" t="inlineStr">
        <is>
          <t>Unit 1 - Components of Fitness</t>
        </is>
      </c>
      <c r="C13" s="13" t="inlineStr">
        <is>
          <t>Flexibility [PE3.06]</t>
        </is>
      </c>
      <c r="D13" s="12" t="inlineStr">
        <is>
          <t>Define flexibility and suggest why it is important for different sports performers. 
Explain how flexibility can be measured using a fitness test.</t>
        </is>
      </c>
      <c r="E13" s="12" t="inlineStr">
        <is>
          <t>8db98d3d-0b78-4bc6-932b-bbbead155cee</t>
        </is>
      </c>
    </row>
    <row r="14" ht="45" customHeight="1">
      <c r="A14" s="12" t="inlineStr">
        <is>
          <t>Fitness for Sport &amp; Exercise</t>
        </is>
      </c>
      <c r="B14" s="12" t="inlineStr">
        <is>
          <t>Unit 1 - Components of Fitness</t>
        </is>
      </c>
      <c r="C14" s="13" t="inlineStr">
        <is>
          <t>Speed [PE3.07]</t>
        </is>
      </c>
      <c r="D14" s="12" t="inlineStr">
        <is>
          <t>Define speed and suggest why it is important for different sports performers. 
Explain how speed can be measured using a fitness test.</t>
        </is>
      </c>
      <c r="E14" s="12" t="inlineStr">
        <is>
          <t>46663607-55f7-40d7-9892-a145b83a0a49</t>
        </is>
      </c>
    </row>
    <row r="15" ht="45" customHeight="1">
      <c r="A15" s="12" t="inlineStr">
        <is>
          <t>Fitness for Sport &amp; Exercise</t>
        </is>
      </c>
      <c r="B15" s="12" t="inlineStr">
        <is>
          <t>Unit 1 - Components of Fitness</t>
        </is>
      </c>
      <c r="C15" s="13" t="inlineStr">
        <is>
          <t>Supplementary: Body Composition [PE3.12]</t>
        </is>
      </c>
      <c r="D15" s="12" t="inlineStr">
        <is>
          <t>Define body composition and suggest why it is important for different sports performers. Explain how body composition can be measured using different tests.</t>
        </is>
      </c>
      <c r="E15" s="12" t="inlineStr">
        <is>
          <t>36591815-1a51-45c5-a32c-2ce8eda4ada0</t>
        </is>
      </c>
    </row>
    <row r="16" ht="45" customHeight="1">
      <c r="A16" s="12" t="inlineStr">
        <is>
          <t>Fitness for Sport &amp; Exercise</t>
        </is>
      </c>
      <c r="B16" s="12" t="inlineStr">
        <is>
          <t>Unit 1 - Components of Fitness</t>
        </is>
      </c>
      <c r="C16" s="13" t="inlineStr">
        <is>
          <t>Summary: Components of Fitness [PE3.13]</t>
        </is>
      </c>
      <c r="D16" s="12" t="inlineStr">
        <is>
          <t>Define the components of fitness and apply them to practical examples.</t>
        </is>
      </c>
      <c r="E16" s="12" t="inlineStr">
        <is>
          <t>8875e68a-3761-4c5b-a1e4-4f88ff8b06ca</t>
        </is>
      </c>
    </row>
    <row r="17" ht="45" customHeight="1">
      <c r="A17" s="12" t="inlineStr">
        <is>
          <t>Fitness for Sport &amp; Exercise</t>
        </is>
      </c>
      <c r="B17" s="12" t="inlineStr">
        <is>
          <t>Unit 1 - Components of Fitness</t>
        </is>
      </c>
      <c r="C17" s="13" t="inlineStr">
        <is>
          <t>Power/Explosive Strength [PE3.05]</t>
        </is>
      </c>
      <c r="D17" s="12" t="inlineStr">
        <is>
          <t>Define power and suggest why it is important to different sports performers. Describe how to test power and analyse the practicality, validity and reliability of the test.</t>
        </is>
      </c>
      <c r="E17" s="12" t="inlineStr">
        <is>
          <t>a303a225-9b87-4ae8-bdc3-00267d076527</t>
        </is>
      </c>
    </row>
    <row r="18" ht="45" customHeight="1">
      <c r="A18" s="12" t="inlineStr">
        <is>
          <t>Fitness for Sport &amp; Exercise</t>
        </is>
      </c>
      <c r="B18" s="12" t="inlineStr">
        <is>
          <t>Unit 1 - Components of Fitness</t>
        </is>
      </c>
      <c r="C18" s="13" t="inlineStr">
        <is>
          <t>Agility [PE3.08]</t>
        </is>
      </c>
      <c r="D18" s="12" t="inlineStr">
        <is>
          <t>Define agility and suggest why it is important for different sports performers. 
Explain how agility can be measured using a fitness test.</t>
        </is>
      </c>
      <c r="E18" s="12" t="inlineStr">
        <is>
          <t>db26e174-a80e-4738-b359-1ab19e6fec2e</t>
        </is>
      </c>
    </row>
    <row r="19" ht="45" customHeight="1">
      <c r="A19" s="12" t="inlineStr">
        <is>
          <t>Fitness for Sport &amp; Exercise</t>
        </is>
      </c>
      <c r="B19" s="12" t="inlineStr">
        <is>
          <t>Unit 1 - Components of Fitness</t>
        </is>
      </c>
      <c r="C19" s="13" t="inlineStr">
        <is>
          <t>Balance [PE3.09]</t>
        </is>
      </c>
      <c r="D19" s="12" t="inlineStr">
        <is>
          <t>Define balance and suggest why it is important for different sports performers. 
Explain how balance can be measured using a fitness test.</t>
        </is>
      </c>
      <c r="E19" s="12" t="inlineStr">
        <is>
          <t>3a12be51-fc39-4e7a-b850-a62ca8971796</t>
        </is>
      </c>
    </row>
    <row r="20" ht="45" customHeight="1">
      <c r="A20" s="12" t="inlineStr">
        <is>
          <t>Fitness for Sport &amp; Exercise</t>
        </is>
      </c>
      <c r="B20" s="12" t="inlineStr">
        <is>
          <t>Unit 1 - Components of Fitness</t>
        </is>
      </c>
      <c r="C20" s="13" t="inlineStr">
        <is>
          <t>Coordination [PE3.10]</t>
        </is>
      </c>
      <c r="D20" s="12" t="inlineStr">
        <is>
          <t>Define coordination and suggest why it is important for different sports performers. 
Explain how coordination can be measured using a fitness test.</t>
        </is>
      </c>
      <c r="E20" s="12" t="inlineStr">
        <is>
          <t>bed233e2-55c0-4ceb-b9f6-ba3134cc85a8</t>
        </is>
      </c>
    </row>
    <row r="21" ht="45" customHeight="1">
      <c r="A21" s="12" t="inlineStr">
        <is>
          <t>Fitness for Sport &amp; Exercise</t>
        </is>
      </c>
      <c r="B21" s="12" t="inlineStr">
        <is>
          <t>Unit 1 - Components of Fitness</t>
        </is>
      </c>
      <c r="C21" s="13" t="inlineStr">
        <is>
          <t>Reaction Time [PE3.11]</t>
        </is>
      </c>
      <c r="D21" s="12" t="inlineStr">
        <is>
          <t>Define reaction time and suggest why it is important for different sports performers. 
Explain how reaction time can be measured using a fitness test.</t>
        </is>
      </c>
      <c r="E21" s="12" t="inlineStr">
        <is>
          <t>082ab0ec-0212-413a-a926-8820c126b216</t>
        </is>
      </c>
    </row>
    <row r="22" ht="45" customHeight="1">
      <c r="A22" s="12" t="inlineStr">
        <is>
          <t>Fitness for Sport &amp; Exercise</t>
        </is>
      </c>
      <c r="B22" s="12" t="inlineStr">
        <is>
          <t>Unit 1 - Components of Fitness</t>
        </is>
      </c>
      <c r="C22" s="13" t="inlineStr">
        <is>
          <t>Recall: Components of Fitness [PER.05]</t>
        </is>
      </c>
      <c r="D22" s="12" t="inlineStr">
        <is>
          <t>Define the components of fitness and apply them to practical examples.</t>
        </is>
      </c>
      <c r="E22" s="12" t="inlineStr">
        <is>
          <t>acb7cc93-922c-4672-8321-58896c2d3e9e</t>
        </is>
      </c>
    </row>
    <row r="23" ht="45" customHeight="1">
      <c r="A23" s="12" t="inlineStr">
        <is>
          <t>Fitness for Sport &amp; Exercise</t>
        </is>
      </c>
      <c r="B23" s="12" t="inlineStr">
        <is>
          <t>Unit 1 - Principles of Training</t>
        </is>
      </c>
      <c r="C23" s="13" t="inlineStr">
        <is>
          <t>Diagnostic: Unit 1 - Principles of Training [PE90.02]</t>
        </is>
      </c>
      <c r="D23" s="12" t="inlineStr">
        <is>
          <t>Diagnostic for the unit 1: principles of training topic.</t>
        </is>
      </c>
      <c r="E23" s="12" t="inlineStr">
        <is>
          <t>5cd2903d-7a9d-4e56-867e-dba2b1311c7a</t>
        </is>
      </c>
    </row>
    <row r="24" ht="45" customHeight="1">
      <c r="A24" s="12" t="inlineStr">
        <is>
          <t>Fitness for Sport &amp; Exercise</t>
        </is>
      </c>
      <c r="B24" s="12" t="inlineStr">
        <is>
          <t>Unit 1 - Principles of Training</t>
        </is>
      </c>
      <c r="C24" s="13" t="inlineStr">
        <is>
          <t>Calculating Training Intensities [PE3.27]</t>
        </is>
      </c>
      <c r="D24" s="12" t="inlineStr">
        <is>
          <t>Define training thresholds. Calculate the aerobic/anaerobic training zone. Use one rep max to plan intensity of weight training.</t>
        </is>
      </c>
      <c r="E24" s="12" t="inlineStr">
        <is>
          <t>19036a62-1517-472f-b799-156c9a1ef54b</t>
        </is>
      </c>
    </row>
    <row r="25" ht="45" customHeight="1">
      <c r="A25" s="12" t="inlineStr">
        <is>
          <t>Fitness for Sport &amp; Exercise</t>
        </is>
      </c>
      <c r="B25" s="12" t="inlineStr">
        <is>
          <t>Unit 1 - Principles of Training</t>
        </is>
      </c>
      <c r="C25" s="13" t="inlineStr">
        <is>
          <t>Applying Principles of Training [PE3.18]</t>
        </is>
      </c>
      <c r="D25" s="12" t="inlineStr">
        <is>
          <t>Apply the principles of training to a training programme.</t>
        </is>
      </c>
      <c r="E25" s="12" t="inlineStr">
        <is>
          <t>df5a6582-70ec-47f3-9ceb-396642e4599e</t>
        </is>
      </c>
    </row>
    <row r="26" ht="45" customHeight="1">
      <c r="A26" s="12" t="inlineStr">
        <is>
          <t>Fitness for Sport &amp; Exercise</t>
        </is>
      </c>
      <c r="B26" s="12" t="inlineStr">
        <is>
          <t>Unit 1 - Principles of Training</t>
        </is>
      </c>
      <c r="C26" s="13" t="inlineStr">
        <is>
          <t>Principles of Training (SPORT &amp; FITT) [PE3.17]</t>
        </is>
      </c>
      <c r="D26" s="12" t="inlineStr">
        <is>
          <t>Explain the key principles of training (SPORT) and overload (FITT).</t>
        </is>
      </c>
      <c r="E26" s="12" t="inlineStr">
        <is>
          <t>ca3e173e-4df7-41cd-ba53-1e6592962800</t>
        </is>
      </c>
    </row>
    <row r="27" ht="45" customHeight="1">
      <c r="A27" s="12" t="inlineStr">
        <is>
          <t>Fitness for Sport &amp; Exercise</t>
        </is>
      </c>
      <c r="B27" s="12" t="inlineStr">
        <is>
          <t>Unit 1 - Principles of Training</t>
        </is>
      </c>
      <c r="C27" s="13" t="inlineStr">
        <is>
          <t>Circuit Training [PE3.19]</t>
        </is>
      </c>
      <c r="D27" s="12" t="inlineStr">
        <is>
          <t xml:space="preserve">Describe the purpose of circuit training. Discuss the advantages and disadvantages of circuit training. </t>
        </is>
      </c>
      <c r="E27" s="12" t="inlineStr">
        <is>
          <t>e3595d36-4f04-4efa-af3f-8f9032313532</t>
        </is>
      </c>
    </row>
    <row r="28" ht="45" customHeight="1">
      <c r="A28" s="12" t="inlineStr">
        <is>
          <t>Fitness for Sport &amp; Exercise</t>
        </is>
      </c>
      <c r="B28" s="12" t="inlineStr">
        <is>
          <t>Unit 1 - Principles of Training</t>
        </is>
      </c>
      <c r="C28" s="13" t="inlineStr">
        <is>
          <t>Continuous Training [PE3.20]</t>
        </is>
      </c>
      <c r="D28" s="12" t="inlineStr">
        <is>
          <t xml:space="preserve">Describe the purpose of continuous training. Discuss the advantages and disadvantages of continuous training. </t>
        </is>
      </c>
      <c r="E28" s="12" t="inlineStr">
        <is>
          <t>336b0fd9-28e1-4673-88f9-7a72e40f6b7f</t>
        </is>
      </c>
    </row>
    <row r="29" ht="45" customHeight="1">
      <c r="A29" s="12" t="inlineStr">
        <is>
          <t>Fitness for Sport &amp; Exercise</t>
        </is>
      </c>
      <c r="B29" s="12" t="inlineStr">
        <is>
          <t>Unit 1 - Principles of Training</t>
        </is>
      </c>
      <c r="C29" s="13" t="inlineStr">
        <is>
          <t>Fartlek Training [PE3.21]</t>
        </is>
      </c>
      <c r="D29" s="12" t="inlineStr">
        <is>
          <t>Describe the purpose of fartlek training. Discuss the advantages and disadvantages of fartlek training.</t>
        </is>
      </c>
      <c r="E29" s="12" t="inlineStr">
        <is>
          <t>25d91e1e-651e-47fa-b1fa-3c19c8ad3582</t>
        </is>
      </c>
    </row>
    <row r="30" ht="45" customHeight="1">
      <c r="A30" s="12" t="inlineStr">
        <is>
          <t>Fitness for Sport &amp; Exercise</t>
        </is>
      </c>
      <c r="B30" s="12" t="inlineStr">
        <is>
          <t>Unit 1 - Principles of Training</t>
        </is>
      </c>
      <c r="C30" s="13" t="inlineStr">
        <is>
          <t>Interval Training &amp; HIIT [PE3.22]</t>
        </is>
      </c>
      <c r="D30" s="12" t="inlineStr">
        <is>
          <t>Describe the purpose of interval and High-Intensity Interval Training (HIIT). Discuss the advantages and disadvantages of interval and HIIT training.</t>
        </is>
      </c>
      <c r="E30" s="12" t="inlineStr">
        <is>
          <t>9defa4a4-238c-4a35-bb82-aeb80da0a9e1</t>
        </is>
      </c>
    </row>
    <row r="31" ht="45" customHeight="1">
      <c r="A31" s="12" t="inlineStr">
        <is>
          <t>Fitness for Sport &amp; Exercise</t>
        </is>
      </c>
      <c r="B31" s="12" t="inlineStr">
        <is>
          <t>Unit 1 - Principles of Training</t>
        </is>
      </c>
      <c r="C31" s="13" t="inlineStr">
        <is>
          <t>Static Stretching [PE3.23]</t>
        </is>
      </c>
      <c r="D31" s="12" t="inlineStr">
        <is>
          <t>Describe the purpose of static stretching. Discuss the advantages and disadvantages of static stretching.</t>
        </is>
      </c>
      <c r="E31" s="12" t="inlineStr">
        <is>
          <t>e734eb2e-3daa-4811-ac81-5afcfc42d98d</t>
        </is>
      </c>
    </row>
    <row r="32" ht="45" customHeight="1">
      <c r="A32" s="12" t="inlineStr">
        <is>
          <t>Fitness for Sport &amp; Exercise</t>
        </is>
      </c>
      <c r="B32" s="12" t="inlineStr">
        <is>
          <t>Unit 1 - Principles of Training</t>
        </is>
      </c>
      <c r="C32" s="13" t="inlineStr">
        <is>
          <t>Weight Training [PE3.24]</t>
        </is>
      </c>
      <c r="D32" s="12" t="inlineStr">
        <is>
          <t>Describe the purpose of weight training. Discuss the advantages and disadvantages of weight training.</t>
        </is>
      </c>
      <c r="E32" s="12" t="inlineStr">
        <is>
          <t>d56e0114-1d90-4655-8f14-441c40d1c484</t>
        </is>
      </c>
    </row>
    <row r="33" ht="45" customHeight="1">
      <c r="A33" s="12" t="inlineStr">
        <is>
          <t>Fitness for Sport &amp; Exercise</t>
        </is>
      </c>
      <c r="B33" s="12" t="inlineStr">
        <is>
          <t>Unit 1 - Principles of Training</t>
        </is>
      </c>
      <c r="C33" s="13" t="inlineStr">
        <is>
          <t>Plyometric Training [PE3.25]</t>
        </is>
      </c>
      <c r="D33" s="12" t="inlineStr">
        <is>
          <t>Describe the purpose plyometric training. Discuss the advantages and disadvantages of plyometric training.</t>
        </is>
      </c>
      <c r="E33" s="12" t="inlineStr">
        <is>
          <t>a4ef6373-fbfd-4406-8f15-3aa3077b556b</t>
        </is>
      </c>
    </row>
    <row r="34" ht="45" customHeight="1">
      <c r="A34" s="12" t="inlineStr">
        <is>
          <t>Fitness for Sport &amp; Exercise</t>
        </is>
      </c>
      <c r="B34" s="12" t="inlineStr">
        <is>
          <t>Unit 1 - Principles of Training</t>
        </is>
      </c>
      <c r="C34" s="13" t="inlineStr">
        <is>
          <t>Summary: Types of Training Methods [PE3.26]</t>
        </is>
      </c>
      <c r="D34" s="12" t="inlineStr">
        <is>
          <t>Summarise the methods of training and identify the advantages and disadvantages of each.</t>
        </is>
      </c>
      <c r="E34" s="12" t="inlineStr">
        <is>
          <t>5f7361ab-25e9-4d4e-bfd1-cc3eb73ca864</t>
        </is>
      </c>
    </row>
    <row r="35" ht="45" customHeight="1">
      <c r="A35" s="12" t="inlineStr">
        <is>
          <t>Fitness for Sport &amp; Exercise</t>
        </is>
      </c>
      <c r="B35" s="12" t="inlineStr">
        <is>
          <t>Unit 1 - Principles of Training</t>
        </is>
      </c>
      <c r="C35" s="13" t="inlineStr">
        <is>
          <t>Summary: Fitness Tests [PE3.14]</t>
        </is>
      </c>
      <c r="D35" s="12" t="inlineStr">
        <is>
          <t>Describe all of the fitness tests and understand which component of fitness they measure.</t>
        </is>
      </c>
      <c r="E35" s="12" t="inlineStr">
        <is>
          <t>ba511e7d-e405-4857-a4f9-d1ce2d061b02</t>
        </is>
      </c>
    </row>
    <row r="36" ht="45" customHeight="1">
      <c r="A36" s="12" t="inlineStr">
        <is>
          <t>Fitness for Sport &amp; Exercise</t>
        </is>
      </c>
      <c r="B36" s="12" t="inlineStr">
        <is>
          <t>Unit 1 - Principles of Training</t>
        </is>
      </c>
      <c r="C36" s="13" t="inlineStr">
        <is>
          <t>Benefits &amp; Limitations of Fitness Tests [PE3.15]</t>
        </is>
      </c>
      <c r="D36" s="12" t="inlineStr">
        <is>
          <t xml:space="preserve">Explain the reasons why fitness tests are used. Evaluate the limitations of fitness testing. </t>
        </is>
      </c>
      <c r="E36" s="12" t="inlineStr">
        <is>
          <t>c7ba8fdc-ca30-4526-af88-df4fcdf7dcde</t>
        </is>
      </c>
    </row>
    <row r="37" ht="45" customHeight="1">
      <c r="A37" s="12" t="inlineStr">
        <is>
          <t>Fitness for Sport &amp; Exercise</t>
        </is>
      </c>
      <c r="B37" s="12" t="inlineStr">
        <is>
          <t>Unit 1 - Principles of Training</t>
        </is>
      </c>
      <c r="C37" s="13" t="inlineStr">
        <is>
          <t>Recording Fitness Test Data [PE3.16]</t>
        </is>
      </c>
      <c r="D37" s="12" t="inlineStr">
        <is>
          <t>Describe the units fitness test data is measured in and understand the difference between qualitative data and quantitative data.</t>
        </is>
      </c>
      <c r="E37" s="12" t="inlineStr">
        <is>
          <t>4c5ae980-ae4d-4717-8d59-d530532a66fd</t>
        </is>
      </c>
    </row>
    <row r="38" ht="45" customHeight="1">
      <c r="A38" s="12" t="inlineStr">
        <is>
          <t>Fitness for Sport &amp; Exercise</t>
        </is>
      </c>
      <c r="B38" s="12" t="inlineStr">
        <is>
          <t>Unit 1 - Principles of Training</t>
        </is>
      </c>
      <c r="C38" s="13" t="inlineStr">
        <is>
          <t>SMART Targets [PE5.04]</t>
        </is>
      </c>
      <c r="D38" s="12" t="inlineStr">
        <is>
          <t>Explain the key principles of SMART targets applying them to examples.</t>
        </is>
      </c>
      <c r="E38" s="12" t="inlineStr">
        <is>
          <t>39b5ccd7-676a-49e3-a43a-bbe64f893886</t>
        </is>
      </c>
    </row>
    <row r="39" ht="45" customHeight="1">
      <c r="A39" s="12" t="inlineStr">
        <is>
          <t>Fitness for Sport &amp; Exercise</t>
        </is>
      </c>
      <c r="B39" s="12" t="inlineStr">
        <is>
          <t>Unit 1 - Principles of Training</t>
        </is>
      </c>
      <c r="C39" s="13" t="inlineStr">
        <is>
          <t>Recall: Fitness Tests [PER.06]</t>
        </is>
      </c>
      <c r="D39" s="12" t="inlineStr">
        <is>
          <t>Describe all of the fitness tests and understand which component of fitness they measure.</t>
        </is>
      </c>
      <c r="E39" s="12" t="inlineStr">
        <is>
          <t>f0a60040-079d-4766-86ec-ab6ea768dc68</t>
        </is>
      </c>
    </row>
    <row r="40" ht="45" customHeight="1">
      <c r="A40" s="12" t="inlineStr">
        <is>
          <t>Applying the Principles of Personal Training</t>
        </is>
      </c>
      <c r="B40" s="12" t="inlineStr">
        <is>
          <t>Unit 3 - Musculoskeletal System</t>
        </is>
      </c>
      <c r="C40" s="13" t="inlineStr">
        <is>
          <t>Diagnostic: Unit 3 - Musculoskeletal System [PE90.03]</t>
        </is>
      </c>
      <c r="D40" s="12" t="inlineStr">
        <is>
          <t>Diagnostic for the unit 3 - musculoskeletal system topic.</t>
        </is>
      </c>
      <c r="E40" s="12" t="inlineStr">
        <is>
          <t>5e7d6b8d-6b42-421f-b50d-61898c5adb06</t>
        </is>
      </c>
    </row>
    <row r="41" ht="45" customHeight="1">
      <c r="A41" s="12" t="inlineStr">
        <is>
          <t>Applying the Principles of Personal Training</t>
        </is>
      </c>
      <c r="B41" s="12" t="inlineStr">
        <is>
          <t>Unit 3 - Musculoskeletal System</t>
        </is>
      </c>
      <c r="C41" s="13" t="inlineStr">
        <is>
          <t>The Structure of the Skeletal System [PE1.01]</t>
        </is>
      </c>
      <c r="D41" s="12" t="inlineStr">
        <is>
          <t>Identify the structure of the skeletal system.</t>
        </is>
      </c>
      <c r="E41" s="12" t="inlineStr">
        <is>
          <t>43d909e2-7358-48dc-b889-34a64d5d05ca</t>
        </is>
      </c>
    </row>
    <row r="42" ht="45" customHeight="1">
      <c r="A42" s="12" t="inlineStr">
        <is>
          <t>Applying the Principles of Personal Training</t>
        </is>
      </c>
      <c r="B42" s="12" t="inlineStr">
        <is>
          <t>Unit 3 - Musculoskeletal System</t>
        </is>
      </c>
      <c r="C42" s="13" t="inlineStr">
        <is>
          <t>Types of Bones [PE1.02]</t>
        </is>
      </c>
      <c r="D42" s="12" t="inlineStr">
        <is>
          <t>Describe the types of bone and identify the two types of skeleton.</t>
        </is>
      </c>
      <c r="E42" s="12" t="inlineStr">
        <is>
          <t>a44f819b-c4d8-455b-98dd-dc30b43c602d</t>
        </is>
      </c>
    </row>
    <row r="43" ht="45" customHeight="1">
      <c r="A43" s="12" t="inlineStr">
        <is>
          <t>Applying the Principles of Personal Training</t>
        </is>
      </c>
      <c r="B43" s="12" t="inlineStr">
        <is>
          <t>Unit 3 - Musculoskeletal System</t>
        </is>
      </c>
      <c r="C43" s="13" t="inlineStr">
        <is>
          <t>Functions of the Skeleton [PE1.03]</t>
        </is>
      </c>
      <c r="D43" s="12" t="inlineStr">
        <is>
          <t>Describe the functions of the skeleton and apply to sporting examples.</t>
        </is>
      </c>
      <c r="E43" s="12" t="inlineStr">
        <is>
          <t>885889ef-e20d-45f6-8d3a-540212beb53f</t>
        </is>
      </c>
    </row>
    <row r="44" ht="45" customHeight="1">
      <c r="A44" s="12" t="inlineStr">
        <is>
          <t>Applying the Principles of Personal Training</t>
        </is>
      </c>
      <c r="B44" s="12" t="inlineStr">
        <is>
          <t>Unit 3 - Musculoskeletal System</t>
        </is>
      </c>
      <c r="C44" s="13" t="inlineStr">
        <is>
          <t>The Structure of a Joint [PE1.04]</t>
        </is>
      </c>
      <c r="D44" s="12" t="inlineStr">
        <is>
          <t>Describe the types and structure of a synovial joint.</t>
        </is>
      </c>
      <c r="E44" s="12" t="inlineStr">
        <is>
          <t>76c99a54-6e1b-4a92-a523-58326ba8a012</t>
        </is>
      </c>
    </row>
    <row r="45" ht="45" customHeight="1">
      <c r="A45" s="12" t="inlineStr">
        <is>
          <t>Applying the Principles of Personal Training</t>
        </is>
      </c>
      <c r="B45" s="12" t="inlineStr">
        <is>
          <t>Unit 3 - Musculoskeletal System</t>
        </is>
      </c>
      <c r="C45" s="13" t="inlineStr">
        <is>
          <t>Types of Joints &amp; their Movements [PE1.06]</t>
        </is>
      </c>
      <c r="D45" s="12" t="inlineStr">
        <is>
          <t>Identify the types of joints and the range of movement available at each joint.</t>
        </is>
      </c>
      <c r="E45" s="12" t="inlineStr">
        <is>
          <t>b08e3396-9981-4d8d-85a9-b15c08375156</t>
        </is>
      </c>
    </row>
    <row r="46" ht="45" customHeight="1">
      <c r="A46" s="12" t="inlineStr">
        <is>
          <t>Applying the Principles of Personal Training</t>
        </is>
      </c>
      <c r="B46" s="12" t="inlineStr">
        <is>
          <t>Unit 3 - Musculoskeletal System</t>
        </is>
      </c>
      <c r="C46" s="13" t="inlineStr">
        <is>
          <t>The Structure of the Muscular System [PE1.07]</t>
        </is>
      </c>
      <c r="D46" s="12" t="inlineStr">
        <is>
          <t>Identify the Structure of the Muscular System.</t>
        </is>
      </c>
      <c r="E46" s="12" t="inlineStr">
        <is>
          <t>a0b61d2c-1bce-4cfb-9437-cded2cc87e45</t>
        </is>
      </c>
    </row>
    <row r="47" ht="45" customHeight="1">
      <c r="A47" s="12" t="inlineStr">
        <is>
          <t>Applying the Principles of Personal Training</t>
        </is>
      </c>
      <c r="B47" s="12" t="inlineStr">
        <is>
          <t>Unit 3 - Musculoskeletal System</t>
        </is>
      </c>
      <c r="C47" s="13" t="inlineStr">
        <is>
          <t>The Function of the Muscular System [PE1.08]</t>
        </is>
      </c>
      <c r="D47" s="12" t="inlineStr">
        <is>
          <t>Identify the function of the muscular system and how it works to create movement in the body.</t>
        </is>
      </c>
      <c r="E47" s="12" t="inlineStr">
        <is>
          <t>110638a0-fca0-46dc-88fe-58c332a4bd17</t>
        </is>
      </c>
    </row>
    <row r="48" ht="45" customHeight="1">
      <c r="A48" s="12" t="inlineStr">
        <is>
          <t>Applying the Principles of Personal Training</t>
        </is>
      </c>
      <c r="B48" s="12" t="inlineStr">
        <is>
          <t>Unit 3 - Musculoskeletal System</t>
        </is>
      </c>
      <c r="C48" s="13" t="inlineStr">
        <is>
          <t>Recall: The Muscular System [PER.02]</t>
        </is>
      </c>
      <c r="D48" s="12" t="inlineStr">
        <is>
          <t>Identify the names and locations of the muscles in the body.</t>
        </is>
      </c>
      <c r="E48" s="12" t="inlineStr">
        <is>
          <t>68076289-1826-405e-9373-a077b1e81387</t>
        </is>
      </c>
    </row>
    <row r="49" ht="45" customHeight="1">
      <c r="A49" s="12" t="inlineStr">
        <is>
          <t>Applying the Principles of Personal Training</t>
        </is>
      </c>
      <c r="B49" s="12" t="inlineStr">
        <is>
          <t>Unit 3 - Musculoskeletal System</t>
        </is>
      </c>
      <c r="C49" s="13" t="inlineStr">
        <is>
          <t>Recall: The Skeletal System [PER.01]</t>
        </is>
      </c>
      <c r="D49" s="12" t="inlineStr">
        <is>
          <t>Identify the names and locations of the bones of the body.</t>
        </is>
      </c>
      <c r="E49" s="12" t="inlineStr">
        <is>
          <t>148e8e22-95cc-47f3-9175-dedd1383d289</t>
        </is>
      </c>
    </row>
    <row r="50" ht="45" customHeight="1">
      <c r="A50" s="12" t="inlineStr">
        <is>
          <t>Applying the Principles of Personal Training</t>
        </is>
      </c>
      <c r="B50" s="12" t="inlineStr">
        <is>
          <t>Unit 3 - Cardiorespiratory System</t>
        </is>
      </c>
      <c r="C50" s="13" t="inlineStr">
        <is>
          <t>Diagnostic: Unit 3 - Cardiorespiratory System [PE90.04]</t>
        </is>
      </c>
      <c r="D50" s="12" t="inlineStr">
        <is>
          <t>Diagnostic for the unit 3 - cardiorespiratory system topic.</t>
        </is>
      </c>
      <c r="E50" s="12" t="inlineStr">
        <is>
          <t>6c914788-f0e3-46d0-8e03-5531f193cf7c</t>
        </is>
      </c>
    </row>
    <row r="51" ht="45" customHeight="1">
      <c r="A51" s="12" t="inlineStr">
        <is>
          <t>Applying the Principles of Personal Training</t>
        </is>
      </c>
      <c r="B51" s="12" t="inlineStr">
        <is>
          <t>Unit 3 - Cardiorespiratory System</t>
        </is>
      </c>
      <c r="C51" s="13" t="inlineStr">
        <is>
          <t>Circulatory System: Introduction [BI2.40]</t>
        </is>
      </c>
      <c r="D51" s="12" t="inlineStr">
        <is>
          <t>Describe the double circulatory system and the structure and function of the blood.</t>
        </is>
      </c>
      <c r="E51" s="12" t="inlineStr">
        <is>
          <t>b353c819-c53e-478d-af2e-5518e2c39ba8</t>
        </is>
      </c>
    </row>
    <row r="52" ht="45" customHeight="1">
      <c r="A52" s="12" t="inlineStr">
        <is>
          <t>Applying the Principles of Personal Training</t>
        </is>
      </c>
      <c r="B52" s="12" t="inlineStr">
        <is>
          <t>Unit 3 - Cardiorespiratory System</t>
        </is>
      </c>
      <c r="C52" s="13" t="inlineStr">
        <is>
          <t>Structure of the Cardiovascular System [PE1.10]</t>
        </is>
      </c>
      <c r="D52" s="12" t="inlineStr">
        <is>
          <t>Identify the blood vessels and chambers of the heart.</t>
        </is>
      </c>
      <c r="E52" s="12" t="inlineStr">
        <is>
          <t>402e8c00-22e3-459b-a99c-986ea7008dd0</t>
        </is>
      </c>
    </row>
    <row r="53" ht="45" customHeight="1">
      <c r="A53" s="12" t="inlineStr">
        <is>
          <t>Applying the Principles of Personal Training</t>
        </is>
      </c>
      <c r="B53" s="12" t="inlineStr">
        <is>
          <t>Unit 3 - Cardiorespiratory System</t>
        </is>
      </c>
      <c r="C53" s="13" t="inlineStr">
        <is>
          <t>Circulatory System: Measuring Heart Rate [BI2.44]</t>
        </is>
      </c>
      <c r="D53" s="12" t="inlineStr">
        <is>
          <t>Describe what causes a pulse and show how it can be used the measure pulse/heart rate.</t>
        </is>
      </c>
      <c r="E53" s="12" t="inlineStr">
        <is>
          <t>d7aa69bb-ad4d-4d10-b5fb-7db4fb411a12</t>
        </is>
      </c>
    </row>
    <row r="54" ht="45" customHeight="1">
      <c r="A54" s="12" t="inlineStr">
        <is>
          <t>Applying the Principles of Personal Training</t>
        </is>
      </c>
      <c r="B54" s="12" t="inlineStr">
        <is>
          <t>Unit 3 - Cardiorespiratory System</t>
        </is>
      </c>
      <c r="C54" s="13" t="inlineStr">
        <is>
          <t>Blood Vessels: Explaining the Structure [BI2.47]</t>
        </is>
      </c>
      <c r="D54" s="12" t="inlineStr">
        <is>
          <t>Explain how blood vessels are adapted for their function.</t>
        </is>
      </c>
      <c r="E54" s="12" t="inlineStr">
        <is>
          <t>d18e04d0-7b8b-4b94-a95e-9197847ce052</t>
        </is>
      </c>
    </row>
    <row r="55" ht="45" customHeight="1">
      <c r="A55" s="12" t="inlineStr">
        <is>
          <t>Applying the Principles of Personal Training</t>
        </is>
      </c>
      <c r="B55" s="12" t="inlineStr">
        <is>
          <t>Unit 3 - Cardiorespiratory System</t>
        </is>
      </c>
      <c r="C55" s="13" t="inlineStr">
        <is>
          <t>Interpreting Heart Rate Graphs [PE1.14]</t>
        </is>
      </c>
      <c r="D55" s="12" t="inlineStr">
        <is>
          <t>Analyse a heart rate graph before, during and after exercise.</t>
        </is>
      </c>
      <c r="E55" s="12" t="inlineStr">
        <is>
          <t>9bf8440d-68d6-400b-b65d-0ee0275110f1</t>
        </is>
      </c>
    </row>
    <row r="56" ht="45" customHeight="1">
      <c r="A56" s="12" t="inlineStr">
        <is>
          <t>Applying the Principles of Personal Training</t>
        </is>
      </c>
      <c r="B56" s="12" t="inlineStr">
        <is>
          <t>Unit 3 - Cardiorespiratory System</t>
        </is>
      </c>
      <c r="C56" s="13" t="inlineStr">
        <is>
          <t>The Structure of the Respiratory System [PE1.15]</t>
        </is>
      </c>
      <c r="D56" s="12" t="inlineStr">
        <is>
          <t>Identify the structure of the respiratory system.</t>
        </is>
      </c>
      <c r="E56" s="12" t="inlineStr">
        <is>
          <t>bab7bd8d-23f7-4f62-aec6-e64ee217f70a</t>
        </is>
      </c>
    </row>
    <row r="57" ht="45" customHeight="1">
      <c r="A57" s="12" t="inlineStr">
        <is>
          <t>Applying the Principles of Personal Training</t>
        </is>
      </c>
      <c r="B57" s="12" t="inlineStr">
        <is>
          <t>Unit 3 - Cardiorespiratory System</t>
        </is>
      </c>
      <c r="C57" s="13" t="inlineStr">
        <is>
          <t>Mechanics of Breathing [PE1.16]</t>
        </is>
      </c>
      <c r="D57" s="12" t="inlineStr">
        <is>
          <t>Explain the mechanical process of breathing.</t>
        </is>
      </c>
      <c r="E57" s="12" t="inlineStr">
        <is>
          <t>6a9a3188-1c4f-414d-b6ec-328b1b7745d2</t>
        </is>
      </c>
    </row>
    <row r="58" ht="45" customHeight="1">
      <c r="A58" s="12" t="inlineStr">
        <is>
          <t>Applying the Principles of Personal Training</t>
        </is>
      </c>
      <c r="B58" s="12" t="inlineStr">
        <is>
          <t>Unit 3 - Cardiorespiratory System</t>
        </is>
      </c>
      <c r="C58" s="13" t="inlineStr">
        <is>
          <t>Gaseous Exchange [PE1.17]</t>
        </is>
      </c>
      <c r="D58" s="12" t="inlineStr">
        <is>
          <t>Describe the structure and function of the human gas exchange system.</t>
        </is>
      </c>
      <c r="E58" s="12" t="inlineStr">
        <is>
          <t>1d73924e-39d4-4c11-b1d2-c134ee7db661</t>
        </is>
      </c>
    </row>
    <row r="59" ht="45" customHeight="1">
      <c r="A59" s="12" t="inlineStr">
        <is>
          <t>Applying the Principles of Personal Training</t>
        </is>
      </c>
      <c r="B59" s="12" t="inlineStr">
        <is>
          <t>Unit 3 - Cardiorespiratory System</t>
        </is>
      </c>
      <c r="C59" s="13" t="inlineStr">
        <is>
          <t>Recall: The Cardiovascular System [PER.03]</t>
        </is>
      </c>
      <c r="D59" s="12" t="inlineStr">
        <is>
          <t>Identify the chambers, valves and blood vessels of the heart.</t>
        </is>
      </c>
      <c r="E59" s="12" t="inlineStr">
        <is>
          <t>061d4134-7400-4f15-a6a8-907ec443c9de</t>
        </is>
      </c>
    </row>
    <row r="60" ht="45" customHeight="1">
      <c r="A60" s="12" t="inlineStr">
        <is>
          <t>Applying the Principles of Personal Training</t>
        </is>
      </c>
      <c r="B60" s="12" t="inlineStr">
        <is>
          <t>Unit 3 - Cardiorespiratory System</t>
        </is>
      </c>
      <c r="C60" s="13" t="inlineStr">
        <is>
          <t>Recall: The Respiratory System [PER.04]</t>
        </is>
      </c>
      <c r="D60" s="12" t="inlineStr">
        <is>
          <t>Identify the structure of the respiratory system.</t>
        </is>
      </c>
      <c r="E60" s="12" t="inlineStr">
        <is>
          <t>cbe260a6-c5a4-4048-9f7e-805c8c672ba3</t>
        </is>
      </c>
    </row>
    <row r="61" ht="45" customHeight="1">
      <c r="A61" s="12" t="inlineStr">
        <is>
          <t>The Mind &amp; Sports Performance</t>
        </is>
      </c>
      <c r="B61" s="12" t="inlineStr">
        <is>
          <t>Unit 4 - The Mind &amp; Sports Performance</t>
        </is>
      </c>
      <c r="C61" s="13" t="inlineStr">
        <is>
          <t>Diagnostic: Unit 4 - The Mind &amp; Sports Performance [PE90.05]</t>
        </is>
      </c>
      <c r="D61" s="12" t="inlineStr">
        <is>
          <t>Diagnostic for the unit 4: the mind &amp; sports performance topic.</t>
        </is>
      </c>
      <c r="E61" s="12" t="inlineStr">
        <is>
          <t>663c7fdc-251e-4b47-9498-99dcb821abf6</t>
        </is>
      </c>
    </row>
    <row r="62" ht="45" customHeight="1">
      <c r="A62" s="12" t="inlineStr">
        <is>
          <t>The Mind &amp; Sports Performance</t>
        </is>
      </c>
      <c r="B62" s="12" t="inlineStr">
        <is>
          <t>Unit 4 - The Mind &amp; Sports Performance</t>
        </is>
      </c>
      <c r="C62" s="13" t="inlineStr">
        <is>
          <t>Personality Types [PE5.11]</t>
        </is>
      </c>
      <c r="D62" s="12" t="inlineStr">
        <is>
          <t>Describe the different types of personality and analyse the effect this has on sport preference.</t>
        </is>
      </c>
      <c r="E62" s="12" t="inlineStr">
        <is>
          <t>e7d4460e-e945-4285-954f-d1da506bf54a</t>
        </is>
      </c>
    </row>
    <row r="63" ht="45" customHeight="1">
      <c r="A63" s="12" t="inlineStr">
        <is>
          <t>The Mind &amp; Sports Performance</t>
        </is>
      </c>
      <c r="B63" s="12" t="inlineStr">
        <is>
          <t>Unit 4 - The Mind &amp; Sports Performance</t>
        </is>
      </c>
      <c r="C63" s="13" t="inlineStr">
        <is>
          <t>Intrinsic &amp; Extrinsic Motivation [PE5.12]</t>
        </is>
      </c>
      <c r="D63" s="12" t="inlineStr">
        <is>
          <t>Evaluate the different types of motivation providing examples.</t>
        </is>
      </c>
      <c r="E63" s="12" t="inlineStr">
        <is>
          <t>c0b2ff8d-76c7-4e07-b5e6-6dea6a61b36b</t>
        </is>
      </c>
    </row>
    <row r="64" ht="45" customHeight="1">
      <c r="A64" s="12" t="inlineStr">
        <is>
          <t>The Mind &amp; Sports Performance</t>
        </is>
      </c>
      <c r="B64" s="12" t="inlineStr">
        <is>
          <t>Unit 4 - The Mind &amp; Sports Performance</t>
        </is>
      </c>
      <c r="C64" s="13" t="inlineStr">
        <is>
          <t>Types of Goals [PE5.03]</t>
        </is>
      </c>
      <c r="D64" s="12" t="inlineStr">
        <is>
          <t>Describe the types of goals and apply examples of each.</t>
        </is>
      </c>
      <c r="E64" s="12" t="inlineStr">
        <is>
          <t>b1e17990-6f00-4341-b4d1-07e82a395640</t>
        </is>
      </c>
    </row>
    <row r="65" ht="45" customHeight="1">
      <c r="A65" s="12" t="inlineStr">
        <is>
          <t>The Mind &amp; Sports Performance</t>
        </is>
      </c>
      <c r="B65" s="12" t="inlineStr">
        <is>
          <t>Unit 4 - The Mind &amp; Sports Performance</t>
        </is>
      </c>
      <c r="C65" s="13" t="inlineStr">
        <is>
          <t>Arousal &amp; Inverted-U Theory [PE5.08]</t>
        </is>
      </c>
      <c r="D65" s="12" t="inlineStr">
        <is>
          <t>Define arousal and the inverted-U theory and apply how varying arousal levels can affect performance.</t>
        </is>
      </c>
      <c r="E65" s="12" t="inlineStr">
        <is>
          <t>5f5594d6-c4e0-4b7b-abf5-b82f6bec2692</t>
        </is>
      </c>
    </row>
    <row r="66" ht="45" customHeight="1">
      <c r="A66" s="12" t="inlineStr">
        <is>
          <t>The Mind &amp; Sports Performance</t>
        </is>
      </c>
      <c r="B66" s="12" t="inlineStr">
        <is>
          <t>Unit 4 - The Mind &amp; Sports Performance</t>
        </is>
      </c>
      <c r="C66" s="13" t="inlineStr">
        <is>
          <t>Arousal (Stress) Management [PE5.09]</t>
        </is>
      </c>
      <c r="D66" s="12" t="inlineStr">
        <is>
          <t>Describe ways to manage arousal and stress. Apply the different methods to a practical example.</t>
        </is>
      </c>
      <c r="E66" s="12" t="inlineStr">
        <is>
          <t>33aba6f3-59ee-4424-a3b2-e8c9f65904f5</t>
        </is>
      </c>
    </row>
    <row r="67" ht="45" customHeight="1">
      <c r="A67" s="12" t="inlineStr">
        <is>
          <t>The Mind &amp; Sports Performance</t>
        </is>
      </c>
      <c r="B67" s="12" t="inlineStr">
        <is>
          <t>Unit 4 - The Mind &amp; Sports Performance</t>
        </is>
      </c>
      <c r="C67" s="13" t="inlineStr">
        <is>
          <t>Mental Preparation [PE5.17]</t>
        </is>
      </c>
      <c r="D67" s="12" t="inlineStr">
        <is>
          <t>Describe ways to manage anxiety and stress before participating in a match or competition. Apply the different methods to a practical example.</t>
        </is>
      </c>
      <c r="E67" s="12" t="inlineStr">
        <is>
          <t>ef22d0a0-f681-4428-8483-6cc0f5ba1dcb</t>
        </is>
      </c>
    </row>
    <row r="68" ht="45" customHeight="1">
      <c r="A68" s="12" t="inlineStr">
        <is>
          <t>The Sports Performer in Action</t>
        </is>
      </c>
      <c r="B68" s="12" t="inlineStr">
        <is>
          <t>Unit 5 - The Sports Performer in Action</t>
        </is>
      </c>
      <c r="C68" s="13" t="inlineStr">
        <is>
          <t>Diagnostic: Unit 5 - The Sports Performer in Action [PE90.06]</t>
        </is>
      </c>
      <c r="D68" s="12" t="inlineStr">
        <is>
          <t>Diagnostic for the unit 5: the sports performer in action topic.</t>
        </is>
      </c>
      <c r="E68" s="12" t="inlineStr">
        <is>
          <t>4085b0c5-3bda-4681-baff-18ca20a6dc45</t>
        </is>
      </c>
    </row>
    <row r="69" ht="45" customHeight="1">
      <c r="A69" s="12" t="inlineStr">
        <is>
          <t>The Sports Performer in Action</t>
        </is>
      </c>
      <c r="B69" s="12" t="inlineStr">
        <is>
          <t>Unit 5 - The Sports Performer in Action</t>
        </is>
      </c>
      <c r="C69" s="13" t="inlineStr">
        <is>
          <t>Effects of Exercise: The Skeletal System [PE1.05]</t>
        </is>
      </c>
      <c r="D69" s="12" t="inlineStr">
        <is>
          <t>Describe the effects of exercise on the skeletal system</t>
        </is>
      </c>
      <c r="E69" s="12" t="inlineStr">
        <is>
          <t>6d9c617a-1b66-4deb-8575-22747849d8ca</t>
        </is>
      </c>
    </row>
    <row r="70" ht="45" customHeight="1">
      <c r="A70" s="12" t="inlineStr">
        <is>
          <t>The Sports Performer in Action</t>
        </is>
      </c>
      <c r="B70" s="12" t="inlineStr">
        <is>
          <t>Unit 5 - The Sports Performer in Action</t>
        </is>
      </c>
      <c r="C70" s="13" t="inlineStr">
        <is>
          <t>Effects of Exercise: The Muscular System [PE1.09]</t>
        </is>
      </c>
      <c r="D70" s="12" t="inlineStr">
        <is>
          <t>Describe the effects of exercise on the muscular system.</t>
        </is>
      </c>
      <c r="E70" s="12" t="inlineStr">
        <is>
          <t>bc25d9bb-fd8e-4c53-9f23-ca7db87f18eb</t>
        </is>
      </c>
    </row>
    <row r="71" ht="45" customHeight="1">
      <c r="A71" s="12" t="inlineStr">
        <is>
          <t>The Sports Performer in Action</t>
        </is>
      </c>
      <c r="B71" s="12" t="inlineStr">
        <is>
          <t>Unit 5 - The Sports Performer in Action</t>
        </is>
      </c>
      <c r="C71" s="13" t="inlineStr">
        <is>
          <t>Effects of Exercise: The Cardiovascular System [PE1.13]</t>
        </is>
      </c>
      <c r="D71" s="12" t="inlineStr">
        <is>
          <t>Describe the effects of exercise on the cardiovascular system.</t>
        </is>
      </c>
      <c r="E71" s="12" t="inlineStr">
        <is>
          <t>2a7121d4-0a01-448d-84ea-c148d52341b1</t>
        </is>
      </c>
    </row>
    <row r="72" ht="45" customHeight="1">
      <c r="A72" s="12" t="inlineStr">
        <is>
          <t>The Sports Performer in Action</t>
        </is>
      </c>
      <c r="B72" s="12" t="inlineStr">
        <is>
          <t>Unit 5 - The Sports Performer in Action</t>
        </is>
      </c>
      <c r="C72" s="13" t="inlineStr">
        <is>
          <t>Effects of Exercise: The Respiratory System [PE1.19]</t>
        </is>
      </c>
      <c r="D72" s="12" t="inlineStr">
        <is>
          <t>Describe the effects of exercise on the respiratory system.</t>
        </is>
      </c>
      <c r="E72" s="12" t="inlineStr">
        <is>
          <t>42dfcad0-5043-40d1-b578-765fe64f14d7</t>
        </is>
      </c>
    </row>
    <row r="73" ht="45" customHeight="1">
      <c r="A73" s="12" t="inlineStr">
        <is>
          <t>The Sports Performer in Action</t>
        </is>
      </c>
      <c r="B73" s="12" t="inlineStr">
        <is>
          <t>Unit 5 - The Sports Performer in Action</t>
        </is>
      </c>
      <c r="C73" s="13" t="inlineStr">
        <is>
          <t>Aerobic &amp; Anaerobic Respiration in Sport [PE1.20]</t>
        </is>
      </c>
      <c r="D73" s="12" t="inlineStr">
        <is>
          <t>Describe aerobic and anaerobic respiration and apply to sporting examples.</t>
        </is>
      </c>
      <c r="E73" s="12" t="inlineStr">
        <is>
          <t>a8da05b8-f0cc-433d-a261-fba1e50c5483</t>
        </is>
      </c>
    </row>
    <row r="74" ht="45" customHeight="1">
      <c r="A74" s="12" t="inlineStr">
        <is>
          <t>The Sports Performer in Action</t>
        </is>
      </c>
      <c r="B74" s="12" t="inlineStr">
        <is>
          <t>Unit 5 - The Sports Performer in Action</t>
        </is>
      </c>
      <c r="C74" s="13" t="inlineStr">
        <is>
          <t>EPOC: Excess Post-exercise Oxygen Consumption [PE1.21]</t>
        </is>
      </c>
      <c r="D74" s="12" t="inlineStr">
        <is>
          <t>Describe oxygen debt is and explain why it occurs.</t>
        </is>
      </c>
      <c r="E74" s="12" t="inlineStr">
        <is>
          <t>257518a6-3a65-4eb1-98e5-4c9b6ef95e93</t>
        </is>
      </c>
    </row>
    <row r="75" ht="45" customHeight="1">
      <c r="A75" s="12" t="inlineStr">
        <is>
          <t>The Sports Performer in Action</t>
        </is>
      </c>
      <c r="B75" s="12" t="inlineStr">
        <is>
          <t>Unit 5 - The Sports Performer in Action</t>
        </is>
      </c>
      <c r="C75" s="13" t="inlineStr">
        <is>
          <t>The Recovery Process from Vigorous Exercise [PE1.22]</t>
        </is>
      </c>
      <c r="D75" s="12" t="inlineStr">
        <is>
          <t>Evaluate the different methods used to support the recovery process from vigorous exercise.</t>
        </is>
      </c>
      <c r="E75" s="12" t="inlineStr">
        <is>
          <t>8a9a779c-559d-4cf6-b845-7877e12f3610</t>
        </is>
      </c>
    </row>
    <row r="76" ht="45" customHeight="1">
      <c r="A76" s="12" t="inlineStr">
        <is>
          <t>The Sports Performer in Action</t>
        </is>
      </c>
      <c r="B76" s="12" t="inlineStr">
        <is>
          <t>Unit 5 - The Sports Performer in Action</t>
        </is>
      </c>
      <c r="C76" s="13" t="inlineStr">
        <is>
          <t>Summary: Effects of Exercise on Body Systems [PE1.23]</t>
        </is>
      </c>
      <c r="D76" s="12" t="inlineStr">
        <is>
          <t>Describe the immediate, short-term and long-term effects of exercise on the body systems.</t>
        </is>
      </c>
      <c r="E76" s="12" t="inlineStr">
        <is>
          <t>8e7b7be6-6b3d-4fff-b713-c1634d0c851c</t>
        </is>
      </c>
    </row>
    <row r="77" ht="45" customHeight="1">
      <c r="A77" s="12" t="inlineStr">
        <is>
          <t>The Sports Performer in Action</t>
        </is>
      </c>
      <c r="B77" s="12" t="inlineStr">
        <is>
          <t>Unit 5 - The Sports Performer in Action</t>
        </is>
      </c>
      <c r="C77" s="13" t="inlineStr">
        <is>
          <t>Recall: Types of Training Methods [PER.07]</t>
        </is>
      </c>
      <c r="D77" s="12" t="inlineStr">
        <is>
          <t>Summarise the methods of training and identify the advantages and disadvantages of each.</t>
        </is>
      </c>
      <c r="E77" s="12" t="inlineStr">
        <is>
          <t>861b537f-ec5b-4c85-b21e-5b1776a19f34</t>
        </is>
      </c>
    </row>
  </sheetData>
  <mergeCells count="1">
    <mergeCell ref="A6:E6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83"/>
  <sheetViews>
    <sheetView showGridLines="0" workbookViewId="0">
      <selection activeCell="A1" sqref="A1"/>
    </sheetView>
  </sheetViews>
  <sheetFormatPr baseColWidth="8" defaultRowHeight="15"/>
  <cols>
    <col width="33" customWidth="1" min="1" max="1"/>
    <col width="29" customWidth="1" min="2" max="2"/>
    <col width="60" customWidth="1" min="3" max="3"/>
    <col width="60" customWidth="1" min="4" max="4"/>
    <col hidden="1" width="40" customWidth="1" min="5" max="5"/>
  </cols>
  <sheetData>
    <row r="1">
      <c r="A1" s="10">
        <f>HYPERLINK("#'Overview'!A1","← Back to overview")</f>
        <v/>
      </c>
    </row>
    <row r="2">
      <c r="A2" s="1" t="inlineStr">
        <is>
          <t>Course content</t>
        </is>
      </c>
      <c r="D2" s="3" t="inlineStr">
        <is>
          <t>79678c10-ff40-4c5a-b48c-28d41d7aa4d7</t>
        </is>
      </c>
    </row>
    <row r="3">
      <c r="A3" s="2" t="inlineStr">
        <is>
          <t>Sport BTEC Level 1: Introductory</t>
        </is>
      </c>
      <c r="D3" s="3" t="inlineStr">
        <is>
          <t>Last updated: 17 July 2026</t>
        </is>
      </c>
    </row>
    <row r="4">
      <c r="A4" s="4" t="inlineStr">
        <is>
          <t>5 Topics   ·   9 Subtopics   ·   76 Nuggets   ·   9 Diagnostics</t>
        </is>
      </c>
    </row>
    <row r="6" ht="30" customHeight="1">
      <c r="A6" s="11" t="inlineStr">
        <is>
          <t>CENTURY Data</t>
        </is>
      </c>
    </row>
    <row r="7" ht="22" customHeight="1">
      <c r="A7" s="6" t="inlineStr">
        <is>
          <t>Topic</t>
        </is>
      </c>
      <c r="B7" s="6" t="inlineStr">
        <is>
          <t>Subtopic</t>
        </is>
      </c>
      <c r="C7" s="6" t="inlineStr">
        <is>
          <t>Nugget</t>
        </is>
      </c>
      <c r="D7" s="6" t="inlineStr">
        <is>
          <t>Nugget Description</t>
        </is>
      </c>
      <c r="E7" s="6" t="inlineStr">
        <is>
          <t>Nugget ID</t>
        </is>
      </c>
    </row>
    <row r="8" ht="45" customHeight="1">
      <c r="A8" s="12" t="inlineStr">
        <is>
          <t>How Exercise Affects the Body</t>
        </is>
      </c>
      <c r="B8" s="12" t="inlineStr">
        <is>
          <t>The Skeletal System</t>
        </is>
      </c>
      <c r="C8" s="13" t="inlineStr">
        <is>
          <t>Diagnostic: The Skeletal System [PE60.01]</t>
        </is>
      </c>
      <c r="D8" s="12" t="inlineStr">
        <is>
          <t>Diagnostic for the the skeletal system [PE60.01] topic.</t>
        </is>
      </c>
      <c r="E8" s="12" t="inlineStr">
        <is>
          <t>1fc4895f-2098-4f3f-9529-a776f57a49a3</t>
        </is>
      </c>
    </row>
    <row r="9" ht="45" customHeight="1">
      <c r="A9" s="12" t="inlineStr">
        <is>
          <t>How Exercise Affects the Body</t>
        </is>
      </c>
      <c r="B9" s="12" t="inlineStr">
        <is>
          <t>The Skeletal System</t>
        </is>
      </c>
      <c r="C9" s="13" t="inlineStr">
        <is>
          <t>The Structure of the Skeletal System [PE1.01]</t>
        </is>
      </c>
      <c r="D9" s="12" t="inlineStr">
        <is>
          <t>Identify the structure of the skeletal system.</t>
        </is>
      </c>
      <c r="E9" s="12" t="inlineStr">
        <is>
          <t>43d909e2-7358-48dc-b889-34a64d5d05ca</t>
        </is>
      </c>
    </row>
    <row r="10" ht="45" customHeight="1">
      <c r="A10" s="12" t="inlineStr">
        <is>
          <t>How Exercise Affects the Body</t>
        </is>
      </c>
      <c r="B10" s="12" t="inlineStr">
        <is>
          <t>The Skeletal System</t>
        </is>
      </c>
      <c r="C10" s="13" t="inlineStr">
        <is>
          <t>Types of Bones [PE1.02]</t>
        </is>
      </c>
      <c r="D10" s="12" t="inlineStr">
        <is>
          <t>Describe the types of bone and identify the two types of skeleton.</t>
        </is>
      </c>
      <c r="E10" s="12" t="inlineStr">
        <is>
          <t>a44f819b-c4d8-455b-98dd-dc30b43c602d</t>
        </is>
      </c>
    </row>
    <row r="11" ht="45" customHeight="1">
      <c r="A11" s="12" t="inlineStr">
        <is>
          <t>How Exercise Affects the Body</t>
        </is>
      </c>
      <c r="B11" s="12" t="inlineStr">
        <is>
          <t>The Skeletal System</t>
        </is>
      </c>
      <c r="C11" s="13" t="inlineStr">
        <is>
          <t>Functions of the Skeleton [PE1.03]</t>
        </is>
      </c>
      <c r="D11" s="12" t="inlineStr">
        <is>
          <t>Describe the functions of the skeleton and apply to sporting examples.</t>
        </is>
      </c>
      <c r="E11" s="12" t="inlineStr">
        <is>
          <t>885889ef-e20d-45f6-8d3a-540212beb53f</t>
        </is>
      </c>
    </row>
    <row r="12" ht="45" customHeight="1">
      <c r="A12" s="12" t="inlineStr">
        <is>
          <t>How Exercise Affects the Body</t>
        </is>
      </c>
      <c r="B12" s="12" t="inlineStr">
        <is>
          <t>The Skeletal System</t>
        </is>
      </c>
      <c r="C12" s="13" t="inlineStr">
        <is>
          <t>The Structure of a Joint [PE1.04]</t>
        </is>
      </c>
      <c r="D12" s="12" t="inlineStr">
        <is>
          <t>Describe the types and structure of a synovial joint.</t>
        </is>
      </c>
      <c r="E12" s="12" t="inlineStr">
        <is>
          <t>76c99a54-6e1b-4a92-a523-58326ba8a012</t>
        </is>
      </c>
    </row>
    <row r="13" ht="45" customHeight="1">
      <c r="A13" s="12" t="inlineStr">
        <is>
          <t>How Exercise Affects the Body</t>
        </is>
      </c>
      <c r="B13" s="12" t="inlineStr">
        <is>
          <t>The Skeletal System</t>
        </is>
      </c>
      <c r="C13" s="13" t="inlineStr">
        <is>
          <t>Effects of Exercise: The Skeletal System [PE1.05]</t>
        </is>
      </c>
      <c r="D13" s="12" t="inlineStr">
        <is>
          <t>Describe the effects of exercise on the skeletal system</t>
        </is>
      </c>
      <c r="E13" s="12" t="inlineStr">
        <is>
          <t>6d9c617a-1b66-4deb-8575-22747849d8ca</t>
        </is>
      </c>
    </row>
    <row r="14" ht="45" customHeight="1">
      <c r="A14" s="12" t="inlineStr">
        <is>
          <t>How Exercise Affects the Body</t>
        </is>
      </c>
      <c r="B14" s="12" t="inlineStr">
        <is>
          <t>The Skeletal System</t>
        </is>
      </c>
      <c r="C14" s="13" t="inlineStr">
        <is>
          <t>Types of Joints &amp; their Movements [PE1.06]</t>
        </is>
      </c>
      <c r="D14" s="12" t="inlineStr">
        <is>
          <t>Identify the types of joints and the range of movement available at each joint.</t>
        </is>
      </c>
      <c r="E14" s="12" t="inlineStr">
        <is>
          <t>b08e3396-9981-4d8d-85a9-b15c08375156</t>
        </is>
      </c>
    </row>
    <row r="15" ht="45" customHeight="1">
      <c r="A15" s="12" t="inlineStr">
        <is>
          <t>How Exercise Affects the Body</t>
        </is>
      </c>
      <c r="B15" s="12" t="inlineStr">
        <is>
          <t>The Skeletal System</t>
        </is>
      </c>
      <c r="C15" s="13" t="inlineStr">
        <is>
          <t>Recall: The Skeletal System [PER.01]</t>
        </is>
      </c>
      <c r="D15" s="12" t="inlineStr">
        <is>
          <t>Identify the names and locations of the bones of the body.</t>
        </is>
      </c>
      <c r="E15" s="12" t="inlineStr">
        <is>
          <t>148e8e22-95cc-47f3-9175-dedd1383d289</t>
        </is>
      </c>
    </row>
    <row r="16" ht="45" customHeight="1">
      <c r="A16" s="12" t="inlineStr">
        <is>
          <t>How Exercise Affects the Body</t>
        </is>
      </c>
      <c r="B16" s="12" t="inlineStr">
        <is>
          <t>The Muscular System</t>
        </is>
      </c>
      <c r="C16" s="13" t="inlineStr">
        <is>
          <t>Diagnostic: The Muscular System [PE60.02]</t>
        </is>
      </c>
      <c r="D16" s="12" t="inlineStr">
        <is>
          <t>Diagnostic for the the muscular system [PE60.02] topic.</t>
        </is>
      </c>
      <c r="E16" s="12" t="inlineStr">
        <is>
          <t>c8ca575e-6672-4326-874d-fc5dcaf975bb</t>
        </is>
      </c>
    </row>
    <row r="17" ht="45" customHeight="1">
      <c r="A17" s="12" t="inlineStr">
        <is>
          <t>How Exercise Affects the Body</t>
        </is>
      </c>
      <c r="B17" s="12" t="inlineStr">
        <is>
          <t>The Muscular System</t>
        </is>
      </c>
      <c r="C17" s="13" t="inlineStr">
        <is>
          <t>The Structure of the Muscular System [PE1.07]</t>
        </is>
      </c>
      <c r="D17" s="12" t="inlineStr">
        <is>
          <t>Identify the Structure of the Muscular System.</t>
        </is>
      </c>
      <c r="E17" s="12" t="inlineStr">
        <is>
          <t>a0b61d2c-1bce-4cfb-9437-cded2cc87e45</t>
        </is>
      </c>
    </row>
    <row r="18" ht="45" customHeight="1">
      <c r="A18" s="12" t="inlineStr">
        <is>
          <t>How Exercise Affects the Body</t>
        </is>
      </c>
      <c r="B18" s="12" t="inlineStr">
        <is>
          <t>The Muscular System</t>
        </is>
      </c>
      <c r="C18" s="13" t="inlineStr">
        <is>
          <t>The Function of the Muscular System [PE1.08]</t>
        </is>
      </c>
      <c r="D18" s="12" t="inlineStr">
        <is>
          <t>Identify the function of the muscular system and how it works to create movement in the body.</t>
        </is>
      </c>
      <c r="E18" s="12" t="inlineStr">
        <is>
          <t>110638a0-fca0-46dc-88fe-58c332a4bd17</t>
        </is>
      </c>
    </row>
    <row r="19" ht="45" customHeight="1">
      <c r="A19" s="12" t="inlineStr">
        <is>
          <t>How Exercise Affects the Body</t>
        </is>
      </c>
      <c r="B19" s="12" t="inlineStr">
        <is>
          <t>The Muscular System</t>
        </is>
      </c>
      <c r="C19" s="13" t="inlineStr">
        <is>
          <t>Effects of Exercise: The Muscular System [PE1.09]</t>
        </is>
      </c>
      <c r="D19" s="12" t="inlineStr">
        <is>
          <t>Describe the effects of exercise on the muscular system.</t>
        </is>
      </c>
      <c r="E19" s="12" t="inlineStr">
        <is>
          <t>bc25d9bb-fd8e-4c53-9f23-ca7db87f18eb</t>
        </is>
      </c>
    </row>
    <row r="20" ht="45" customHeight="1">
      <c r="A20" s="12" t="inlineStr">
        <is>
          <t>How Exercise Affects the Body</t>
        </is>
      </c>
      <c r="B20" s="12" t="inlineStr">
        <is>
          <t>The Muscular System</t>
        </is>
      </c>
      <c r="C20" s="13" t="inlineStr">
        <is>
          <t>Recall: The Muscular System [PER.02]</t>
        </is>
      </c>
      <c r="D20" s="12" t="inlineStr">
        <is>
          <t>Identify the names and locations of the muscles in the body.</t>
        </is>
      </c>
      <c r="E20" s="12" t="inlineStr">
        <is>
          <t>68076289-1826-405e-9373-a077b1e81387</t>
        </is>
      </c>
    </row>
    <row r="21" ht="45" customHeight="1">
      <c r="A21" s="12" t="inlineStr">
        <is>
          <t>How Exercise Affects the Body</t>
        </is>
      </c>
      <c r="B21" s="12" t="inlineStr">
        <is>
          <t>The Cardiovascular System</t>
        </is>
      </c>
      <c r="C21" s="13" t="inlineStr">
        <is>
          <t>Diagnostic: The Cardiovascular System [PE60.03]</t>
        </is>
      </c>
      <c r="D21" s="12" t="inlineStr">
        <is>
          <t>Diagnostic for the the cardiovascular system [PE60.03] topic.</t>
        </is>
      </c>
      <c r="E21" s="12" t="inlineStr">
        <is>
          <t>c32f6908-2b79-4ac3-8c3b-333d594538c1</t>
        </is>
      </c>
    </row>
    <row r="22" ht="45" customHeight="1">
      <c r="A22" s="12" t="inlineStr">
        <is>
          <t>How Exercise Affects the Body</t>
        </is>
      </c>
      <c r="B22" s="12" t="inlineStr">
        <is>
          <t>The Cardiovascular System</t>
        </is>
      </c>
      <c r="C22" s="13" t="inlineStr">
        <is>
          <t>Circulatory System: Introduction [BI2.40]</t>
        </is>
      </c>
      <c r="D22" s="12" t="inlineStr">
        <is>
          <t>Describe the double circulatory system and the structure and function of the blood.</t>
        </is>
      </c>
      <c r="E22" s="12" t="inlineStr">
        <is>
          <t>b353c819-c53e-478d-af2e-5518e2c39ba8</t>
        </is>
      </c>
    </row>
    <row r="23" ht="45" customHeight="1">
      <c r="A23" s="12" t="inlineStr">
        <is>
          <t>How Exercise Affects the Body</t>
        </is>
      </c>
      <c r="B23" s="12" t="inlineStr">
        <is>
          <t>The Cardiovascular System</t>
        </is>
      </c>
      <c r="C23" s="13" t="inlineStr">
        <is>
          <t>Structure of the Cardiovascular System [PE1.10]</t>
        </is>
      </c>
      <c r="D23" s="12" t="inlineStr">
        <is>
          <t>Identify the blood vessels and chambers of the heart.</t>
        </is>
      </c>
      <c r="E23" s="12" t="inlineStr">
        <is>
          <t>402e8c00-22e3-459b-a99c-986ea7008dd0</t>
        </is>
      </c>
    </row>
    <row r="24" ht="45" customHeight="1">
      <c r="A24" s="12" t="inlineStr">
        <is>
          <t>How Exercise Affects the Body</t>
        </is>
      </c>
      <c r="B24" s="12" t="inlineStr">
        <is>
          <t>The Cardiovascular System</t>
        </is>
      </c>
      <c r="C24" s="13" t="inlineStr">
        <is>
          <t>Circulatory System: Measuring Heart Rate [BI2.44]</t>
        </is>
      </c>
      <c r="D24" s="12" t="inlineStr">
        <is>
          <t>Describe what causes a pulse and show how it can be used the measure pulse/heart rate.</t>
        </is>
      </c>
      <c r="E24" s="12" t="inlineStr">
        <is>
          <t>d7aa69bb-ad4d-4d10-b5fb-7db4fb411a12</t>
        </is>
      </c>
    </row>
    <row r="25" ht="45" customHeight="1">
      <c r="A25" s="12" t="inlineStr">
        <is>
          <t>How Exercise Affects the Body</t>
        </is>
      </c>
      <c r="B25" s="12" t="inlineStr">
        <is>
          <t>The Cardiovascular System</t>
        </is>
      </c>
      <c r="C25" s="13" t="inlineStr">
        <is>
          <t>Blood Vessels: Explaining the Structure [BI2.47]</t>
        </is>
      </c>
      <c r="D25" s="12" t="inlineStr">
        <is>
          <t>Explain how blood vessels are adapted for their function.</t>
        </is>
      </c>
      <c r="E25" s="12" t="inlineStr">
        <is>
          <t>d18e04d0-7b8b-4b94-a95e-9197847ce052</t>
        </is>
      </c>
    </row>
    <row r="26" ht="45" customHeight="1">
      <c r="A26" s="12" t="inlineStr">
        <is>
          <t>How Exercise Affects the Body</t>
        </is>
      </c>
      <c r="B26" s="12" t="inlineStr">
        <is>
          <t>The Cardiovascular System</t>
        </is>
      </c>
      <c r="C26" s="13" t="inlineStr">
        <is>
          <t>Effects of Exercise: The Cardiovascular System [PE1.13]</t>
        </is>
      </c>
      <c r="D26" s="12" t="inlineStr">
        <is>
          <t>Describe the effects of exercise on the cardiovascular system.</t>
        </is>
      </c>
      <c r="E26" s="12" t="inlineStr">
        <is>
          <t>2a7121d4-0a01-448d-84ea-c148d52341b1</t>
        </is>
      </c>
    </row>
    <row r="27" ht="45" customHeight="1">
      <c r="A27" s="12" t="inlineStr">
        <is>
          <t>How Exercise Affects the Body</t>
        </is>
      </c>
      <c r="B27" s="12" t="inlineStr">
        <is>
          <t>The Cardiovascular System</t>
        </is>
      </c>
      <c r="C27" s="13" t="inlineStr">
        <is>
          <t>Interpreting Heart Rate Graphs [PE1.14]</t>
        </is>
      </c>
      <c r="D27" s="12" t="inlineStr">
        <is>
          <t>Analyse a heart rate graph before, during and after exercise.</t>
        </is>
      </c>
      <c r="E27" s="12" t="inlineStr">
        <is>
          <t>9bf8440d-68d6-400b-b65d-0ee0275110f1</t>
        </is>
      </c>
    </row>
    <row r="28" ht="45" customHeight="1">
      <c r="A28" s="12" t="inlineStr">
        <is>
          <t>How Exercise Affects the Body</t>
        </is>
      </c>
      <c r="B28" s="12" t="inlineStr">
        <is>
          <t>The Cardiovascular System</t>
        </is>
      </c>
      <c r="C28" s="13" t="inlineStr">
        <is>
          <t>Recall: The Cardiovascular System [PER.03]</t>
        </is>
      </c>
      <c r="D28" s="12" t="inlineStr">
        <is>
          <t>Identify the chambers, valves and blood vessels of the heart.</t>
        </is>
      </c>
      <c r="E28" s="12" t="inlineStr">
        <is>
          <t>061d4134-7400-4f15-a6a8-907ec443c9de</t>
        </is>
      </c>
    </row>
    <row r="29" ht="45" customHeight="1">
      <c r="A29" s="12" t="inlineStr">
        <is>
          <t>How Exercise Affects the Body</t>
        </is>
      </c>
      <c r="B29" s="12" t="inlineStr">
        <is>
          <t>The Respiratory System</t>
        </is>
      </c>
      <c r="C29" s="13" t="inlineStr">
        <is>
          <t>Diagnostic: The Respiratory System [PE60.04]</t>
        </is>
      </c>
      <c r="D29" s="12" t="inlineStr">
        <is>
          <t>Diagnostic for the the respiratory system [PE60.04] topic.</t>
        </is>
      </c>
      <c r="E29" s="12" t="inlineStr">
        <is>
          <t>da7d78d2-9168-4f40-a2d9-58022b3fcd89</t>
        </is>
      </c>
    </row>
    <row r="30" ht="45" customHeight="1">
      <c r="A30" s="12" t="inlineStr">
        <is>
          <t>How Exercise Affects the Body</t>
        </is>
      </c>
      <c r="B30" s="12" t="inlineStr">
        <is>
          <t>The Respiratory System</t>
        </is>
      </c>
      <c r="C30" s="13" t="inlineStr">
        <is>
          <t>The Structure of the Respiratory System [PE1.15]</t>
        </is>
      </c>
      <c r="D30" s="12" t="inlineStr">
        <is>
          <t>Identify the structure of the respiratory system.</t>
        </is>
      </c>
      <c r="E30" s="12" t="inlineStr">
        <is>
          <t>bab7bd8d-23f7-4f62-aec6-e64ee217f70a</t>
        </is>
      </c>
    </row>
    <row r="31" ht="45" customHeight="1">
      <c r="A31" s="12" t="inlineStr">
        <is>
          <t>How Exercise Affects the Body</t>
        </is>
      </c>
      <c r="B31" s="12" t="inlineStr">
        <is>
          <t>The Respiratory System</t>
        </is>
      </c>
      <c r="C31" s="13" t="inlineStr">
        <is>
          <t>Mechanics of Breathing [PE1.16]</t>
        </is>
      </c>
      <c r="D31" s="12" t="inlineStr">
        <is>
          <t>Explain the mechanical process of breathing.</t>
        </is>
      </c>
      <c r="E31" s="12" t="inlineStr">
        <is>
          <t>6a9a3188-1c4f-414d-b6ec-328b1b7745d2</t>
        </is>
      </c>
    </row>
    <row r="32" ht="45" customHeight="1">
      <c r="A32" s="12" t="inlineStr">
        <is>
          <t>How Exercise Affects the Body</t>
        </is>
      </c>
      <c r="B32" s="12" t="inlineStr">
        <is>
          <t>The Respiratory System</t>
        </is>
      </c>
      <c r="C32" s="13" t="inlineStr">
        <is>
          <t>Gaseous Exchange [PE1.17]</t>
        </is>
      </c>
      <c r="D32" s="12" t="inlineStr">
        <is>
          <t>Describe the structure and function of the human gas exchange system.</t>
        </is>
      </c>
      <c r="E32" s="12" t="inlineStr">
        <is>
          <t>1d73924e-39d4-4c11-b1d2-c134ee7db661</t>
        </is>
      </c>
    </row>
    <row r="33" ht="45" customHeight="1">
      <c r="A33" s="12" t="inlineStr">
        <is>
          <t>How Exercise Affects the Body</t>
        </is>
      </c>
      <c r="B33" s="12" t="inlineStr">
        <is>
          <t>The Respiratory System</t>
        </is>
      </c>
      <c r="C33" s="13" t="inlineStr">
        <is>
          <t>Effects of Exercise: The Respiratory System [PE1.19]</t>
        </is>
      </c>
      <c r="D33" s="12" t="inlineStr">
        <is>
          <t>Describe the effects of exercise on the respiratory system.</t>
        </is>
      </c>
      <c r="E33" s="12" t="inlineStr">
        <is>
          <t>42dfcad0-5043-40d1-b578-765fe64f14d7</t>
        </is>
      </c>
    </row>
    <row r="34" ht="45" customHeight="1">
      <c r="A34" s="12" t="inlineStr">
        <is>
          <t>How Exercise Affects the Body</t>
        </is>
      </c>
      <c r="B34" s="12" t="inlineStr">
        <is>
          <t>The Respiratory System</t>
        </is>
      </c>
      <c r="C34" s="13" t="inlineStr">
        <is>
          <t>Recall: The Respiratory System [PER.04]</t>
        </is>
      </c>
      <c r="D34" s="12" t="inlineStr">
        <is>
          <t>Identify the structure of the respiratory system.</t>
        </is>
      </c>
      <c r="E34" s="12" t="inlineStr">
        <is>
          <t>cbe260a6-c5a4-4048-9f7e-805c8c672ba3</t>
        </is>
      </c>
    </row>
    <row r="35" ht="45" customHeight="1">
      <c r="A35" s="12" t="inlineStr">
        <is>
          <t>How Exercise Affects the Body</t>
        </is>
      </c>
      <c r="B35" s="12" t="inlineStr">
        <is>
          <t>Fitness Testing</t>
        </is>
      </c>
      <c r="C35" s="13" t="inlineStr">
        <is>
          <t>Diagnostic: Fitness Testing [PE60.05]</t>
        </is>
      </c>
      <c r="D35" s="12" t="inlineStr">
        <is>
          <t>Diagnostic for the fitness testing [PE60.05] topic.</t>
        </is>
      </c>
      <c r="E35" s="12" t="inlineStr">
        <is>
          <t>4f4f3dee-cd97-4fb9-b86f-21fb110e6b9e</t>
        </is>
      </c>
    </row>
    <row r="36" ht="45" customHeight="1">
      <c r="A36" s="12" t="inlineStr">
        <is>
          <t>How Exercise Affects the Body</t>
        </is>
      </c>
      <c r="B36" s="12" t="inlineStr">
        <is>
          <t>Fitness Testing</t>
        </is>
      </c>
      <c r="C36" s="13" t="inlineStr">
        <is>
          <t>Cardiovascular Endurance (Aerobic Power) [PE3.02]</t>
        </is>
      </c>
      <c r="D36" s="12" t="inlineStr">
        <is>
          <t>Define cardiovascular endurance and suggest why it is important for different sports performers. Explain how cardiovascular endurance can be measured using a fitness test.</t>
        </is>
      </c>
      <c r="E36" s="12" t="inlineStr">
        <is>
          <t>cc04d17b-d5a5-4080-81d2-92ebe9d6afea</t>
        </is>
      </c>
    </row>
    <row r="37" ht="45" customHeight="1">
      <c r="A37" s="12" t="inlineStr">
        <is>
          <t>How Exercise Affects the Body</t>
        </is>
      </c>
      <c r="B37" s="12" t="inlineStr">
        <is>
          <t>Fitness Testing</t>
        </is>
      </c>
      <c r="C37" s="13" t="inlineStr">
        <is>
          <t>Muscular Endurance [PE3.03]</t>
        </is>
      </c>
      <c r="D37" s="12" t="inlineStr">
        <is>
          <t>Define muscular endurance and suggest why it is important for different sports performers. 
Explain how muscular endurance can be measured using a fitness test.</t>
        </is>
      </c>
      <c r="E37" s="12" t="inlineStr">
        <is>
          <t>b9a37654-51a8-4fbe-98ab-488c70a62165</t>
        </is>
      </c>
    </row>
    <row r="38" ht="45" customHeight="1">
      <c r="A38" s="12" t="inlineStr">
        <is>
          <t>How Exercise Affects the Body</t>
        </is>
      </c>
      <c r="B38" s="12" t="inlineStr">
        <is>
          <t>Fitness Testing</t>
        </is>
      </c>
      <c r="C38" s="13" t="inlineStr">
        <is>
          <t>Strength (Maximal, Static, Dynamic and Explosive) [PE3.04]</t>
        </is>
      </c>
      <c r="D38" s="12" t="inlineStr">
        <is>
          <t>Define different types of strength and suggest why they are important for different sports performers. 
Explain how strength can be measured using a fitness test.</t>
        </is>
      </c>
      <c r="E38" s="12" t="inlineStr">
        <is>
          <t>1f9b22cd-de3a-4e13-ae72-2c2872ffbddc</t>
        </is>
      </c>
    </row>
    <row r="39" ht="45" customHeight="1">
      <c r="A39" s="12" t="inlineStr">
        <is>
          <t>How Exercise Affects the Body</t>
        </is>
      </c>
      <c r="B39" s="12" t="inlineStr">
        <is>
          <t>Fitness Testing</t>
        </is>
      </c>
      <c r="C39" s="13" t="inlineStr">
        <is>
          <t>Power/Explosive Strength [PE3.05]</t>
        </is>
      </c>
      <c r="D39" s="12" t="inlineStr">
        <is>
          <t>Define power and suggest why it is important to different sports performers. Describe how to test power and analyse the practicality, validity and reliability of the test.</t>
        </is>
      </c>
      <c r="E39" s="12" t="inlineStr">
        <is>
          <t>a303a225-9b87-4ae8-bdc3-00267d076527</t>
        </is>
      </c>
    </row>
    <row r="40" ht="45" customHeight="1">
      <c r="A40" s="12" t="inlineStr">
        <is>
          <t>How Exercise Affects the Body</t>
        </is>
      </c>
      <c r="B40" s="12" t="inlineStr">
        <is>
          <t>Fitness Testing</t>
        </is>
      </c>
      <c r="C40" s="13" t="inlineStr">
        <is>
          <t>Flexibility [PE3.06]</t>
        </is>
      </c>
      <c r="D40" s="12" t="inlineStr">
        <is>
          <t>Define flexibility and suggest why it is important for different sports performers. 
Explain how flexibility can be measured using a fitness test.</t>
        </is>
      </c>
      <c r="E40" s="12" t="inlineStr">
        <is>
          <t>8db98d3d-0b78-4bc6-932b-bbbead155cee</t>
        </is>
      </c>
    </row>
    <row r="41" ht="45" customHeight="1">
      <c r="A41" s="12" t="inlineStr">
        <is>
          <t>How Exercise Affects the Body</t>
        </is>
      </c>
      <c r="B41" s="12" t="inlineStr">
        <is>
          <t>Fitness Testing</t>
        </is>
      </c>
      <c r="C41" s="13" t="inlineStr">
        <is>
          <t>Speed [PE3.07]</t>
        </is>
      </c>
      <c r="D41" s="12" t="inlineStr">
        <is>
          <t>Define speed and suggest why it is important for different sports performers. 
Explain how speed can be measured using a fitness test.</t>
        </is>
      </c>
      <c r="E41" s="12" t="inlineStr">
        <is>
          <t>46663607-55f7-40d7-9892-a145b83a0a49</t>
        </is>
      </c>
    </row>
    <row r="42" ht="45" customHeight="1">
      <c r="A42" s="12" t="inlineStr">
        <is>
          <t>How Exercise Affects the Body</t>
        </is>
      </c>
      <c r="B42" s="12" t="inlineStr">
        <is>
          <t>Fitness Testing</t>
        </is>
      </c>
      <c r="C42" s="13" t="inlineStr">
        <is>
          <t>Agility [PE3.08]</t>
        </is>
      </c>
      <c r="D42" s="12" t="inlineStr">
        <is>
          <t>Define agility and suggest why it is important for different sports performers. 
Explain how agility can be measured using a fitness test.</t>
        </is>
      </c>
      <c r="E42" s="12" t="inlineStr">
        <is>
          <t>db26e174-a80e-4738-b359-1ab19e6fec2e</t>
        </is>
      </c>
    </row>
    <row r="43" ht="45" customHeight="1">
      <c r="A43" s="12" t="inlineStr">
        <is>
          <t>How Exercise Affects the Body</t>
        </is>
      </c>
      <c r="B43" s="12" t="inlineStr">
        <is>
          <t>Fitness Testing</t>
        </is>
      </c>
      <c r="C43" s="13" t="inlineStr">
        <is>
          <t>Balance [PE3.09]</t>
        </is>
      </c>
      <c r="D43" s="12" t="inlineStr">
        <is>
          <t>Define balance and suggest why it is important for different sports performers. 
Explain how balance can be measured using a fitness test.</t>
        </is>
      </c>
      <c r="E43" s="12" t="inlineStr">
        <is>
          <t>3a12be51-fc39-4e7a-b850-a62ca8971796</t>
        </is>
      </c>
    </row>
    <row r="44" ht="45" customHeight="1">
      <c r="A44" s="12" t="inlineStr">
        <is>
          <t>How Exercise Affects the Body</t>
        </is>
      </c>
      <c r="B44" s="12" t="inlineStr">
        <is>
          <t>Fitness Testing</t>
        </is>
      </c>
      <c r="C44" s="13" t="inlineStr">
        <is>
          <t>Coordination [PE3.10]</t>
        </is>
      </c>
      <c r="D44" s="12" t="inlineStr">
        <is>
          <t>Define coordination and suggest why it is important for different sports performers. 
Explain how coordination can be measured using a fitness test.</t>
        </is>
      </c>
      <c r="E44" s="12" t="inlineStr">
        <is>
          <t>bed233e2-55c0-4ceb-b9f6-ba3134cc85a8</t>
        </is>
      </c>
    </row>
    <row r="45" ht="45" customHeight="1">
      <c r="A45" s="12" t="inlineStr">
        <is>
          <t>How Exercise Affects the Body</t>
        </is>
      </c>
      <c r="B45" s="12" t="inlineStr">
        <is>
          <t>Fitness Testing</t>
        </is>
      </c>
      <c r="C45" s="13" t="inlineStr">
        <is>
          <t>Reaction Time [PE3.11]</t>
        </is>
      </c>
      <c r="D45" s="12" t="inlineStr">
        <is>
          <t>Define reaction time and suggest why it is important for different sports performers. 
Explain how reaction time can be measured using a fitness test.</t>
        </is>
      </c>
      <c r="E45" s="12" t="inlineStr">
        <is>
          <t>082ab0ec-0212-413a-a926-8820c126b216</t>
        </is>
      </c>
    </row>
    <row r="46" ht="45" customHeight="1">
      <c r="A46" s="12" t="inlineStr">
        <is>
          <t>How Exercise Affects the Body</t>
        </is>
      </c>
      <c r="B46" s="12" t="inlineStr">
        <is>
          <t>Fitness Testing</t>
        </is>
      </c>
      <c r="C46" s="13" t="inlineStr">
        <is>
          <t>Supplementary: Body Composition [PE3.12]</t>
        </is>
      </c>
      <c r="D46" s="12" t="inlineStr">
        <is>
          <t>Define body composition and suggest why it is important for different sports performers. Explain how body composition can be measured using different tests.</t>
        </is>
      </c>
      <c r="E46" s="12" t="inlineStr">
        <is>
          <t>36591815-1a51-45c5-a32c-2ce8eda4ada0</t>
        </is>
      </c>
    </row>
    <row r="47" ht="45" customHeight="1">
      <c r="A47" s="12" t="inlineStr">
        <is>
          <t>How Exercise Affects the Body</t>
        </is>
      </c>
      <c r="B47" s="12" t="inlineStr">
        <is>
          <t>Fitness Testing</t>
        </is>
      </c>
      <c r="C47" s="13" t="inlineStr">
        <is>
          <t>Summary: Components of Fitness [PE3.13]</t>
        </is>
      </c>
      <c r="D47" s="12" t="inlineStr">
        <is>
          <t>Define the components of fitness and apply them to practical examples.</t>
        </is>
      </c>
      <c r="E47" s="12" t="inlineStr">
        <is>
          <t>8875e68a-3761-4c5b-a1e4-4f88ff8b06ca</t>
        </is>
      </c>
    </row>
    <row r="48" ht="45" customHeight="1">
      <c r="A48" s="12" t="inlineStr">
        <is>
          <t>How Exercise Affects the Body</t>
        </is>
      </c>
      <c r="B48" s="12" t="inlineStr">
        <is>
          <t>Fitness Testing</t>
        </is>
      </c>
      <c r="C48" s="13" t="inlineStr">
        <is>
          <t>Summary: Fitness Tests [PE3.14]</t>
        </is>
      </c>
      <c r="D48" s="12" t="inlineStr">
        <is>
          <t>Describe all of the fitness tests and understand which component of fitness they measure.</t>
        </is>
      </c>
      <c r="E48" s="12" t="inlineStr">
        <is>
          <t>ba511e7d-e405-4857-a4f9-d1ce2d061b02</t>
        </is>
      </c>
    </row>
    <row r="49" ht="45" customHeight="1">
      <c r="A49" s="12" t="inlineStr">
        <is>
          <t>How Exercise Affects the Body</t>
        </is>
      </c>
      <c r="B49" s="12" t="inlineStr">
        <is>
          <t>Fitness Testing</t>
        </is>
      </c>
      <c r="C49" s="13" t="inlineStr">
        <is>
          <t>Benefits &amp; Limitations of Fitness Tests [PE3.15]</t>
        </is>
      </c>
      <c r="D49" s="12" t="inlineStr">
        <is>
          <t xml:space="preserve">Explain the reasons why fitness tests are used. Evaluate the limitations of fitness testing. </t>
        </is>
      </c>
      <c r="E49" s="12" t="inlineStr">
        <is>
          <t>c7ba8fdc-ca30-4526-af88-df4fcdf7dcde</t>
        </is>
      </c>
    </row>
    <row r="50" ht="45" customHeight="1">
      <c r="A50" s="12" t="inlineStr">
        <is>
          <t>How Exercise Affects the Body</t>
        </is>
      </c>
      <c r="B50" s="12" t="inlineStr">
        <is>
          <t>Fitness Testing</t>
        </is>
      </c>
      <c r="C50" s="13" t="inlineStr">
        <is>
          <t>Recording Fitness Test Data [PE3.16]</t>
        </is>
      </c>
      <c r="D50" s="12" t="inlineStr">
        <is>
          <t>Describe the units fitness test data is measured in and understand the difference between qualitative data and quantitative data.</t>
        </is>
      </c>
      <c r="E50" s="12" t="inlineStr">
        <is>
          <t>4c5ae980-ae4d-4717-8d59-d530532a66fd</t>
        </is>
      </c>
    </row>
    <row r="51" ht="45" customHeight="1">
      <c r="A51" s="12" t="inlineStr">
        <is>
          <t>How Exercise Affects the Body</t>
        </is>
      </c>
      <c r="B51" s="12" t="inlineStr">
        <is>
          <t>Fitness Testing</t>
        </is>
      </c>
      <c r="C51" s="13" t="inlineStr">
        <is>
          <t>EPOC: Excess Post-exercise Oxygen Consumption [PE1.21]</t>
        </is>
      </c>
      <c r="D51" s="12" t="inlineStr">
        <is>
          <t>Describe oxygen debt is and explain why it occurs.</t>
        </is>
      </c>
      <c r="E51" s="12" t="inlineStr">
        <is>
          <t>257518a6-3a65-4eb1-98e5-4c9b6ef95e93</t>
        </is>
      </c>
    </row>
    <row r="52" ht="45" customHeight="1">
      <c r="A52" s="12" t="inlineStr">
        <is>
          <t>How Exercise Affects the Body</t>
        </is>
      </c>
      <c r="B52" s="12" t="inlineStr">
        <is>
          <t>Fitness Testing</t>
        </is>
      </c>
      <c r="C52" s="13" t="inlineStr">
        <is>
          <t>The Recovery Process from Vigorous Exercise [PE1.22]</t>
        </is>
      </c>
      <c r="D52" s="12" t="inlineStr">
        <is>
          <t>Evaluate the different methods used to support the recovery process from vigorous exercise.</t>
        </is>
      </c>
      <c r="E52" s="12" t="inlineStr">
        <is>
          <t>8a9a779c-559d-4cf6-b845-7877e12f3610</t>
        </is>
      </c>
    </row>
    <row r="53" ht="45" customHeight="1">
      <c r="A53" s="12" t="inlineStr">
        <is>
          <t>How Exercise Affects the Body</t>
        </is>
      </c>
      <c r="B53" s="12" t="inlineStr">
        <is>
          <t>Fitness Testing</t>
        </is>
      </c>
      <c r="C53" s="13" t="inlineStr">
        <is>
          <t>Summary: Effects of Exercise on Body Systems [PE1.23]</t>
        </is>
      </c>
      <c r="D53" s="12" t="inlineStr">
        <is>
          <t>Describe the immediate, short-term and long-term effects of exercise on the body systems.</t>
        </is>
      </c>
      <c r="E53" s="12" t="inlineStr">
        <is>
          <t>8e7b7be6-6b3d-4fff-b713-c1634d0c851c</t>
        </is>
      </c>
    </row>
    <row r="54" ht="45" customHeight="1">
      <c r="A54" s="12" t="inlineStr">
        <is>
          <t>Training for Fitness</t>
        </is>
      </c>
      <c r="B54" s="12" t="inlineStr">
        <is>
          <t>Training for Fitness</t>
        </is>
      </c>
      <c r="C54" s="13" t="inlineStr">
        <is>
          <t>Diagnostic: Training for Fitness [PE60.06]</t>
        </is>
      </c>
      <c r="D54" s="12" t="inlineStr">
        <is>
          <t>Diagnostic for the training for fitness [PE60.06] topic.</t>
        </is>
      </c>
      <c r="E54" s="12" t="inlineStr">
        <is>
          <t>5d734fb3-7a5d-4972-9c90-43138694286a</t>
        </is>
      </c>
    </row>
    <row r="55" ht="45" customHeight="1">
      <c r="A55" s="12" t="inlineStr">
        <is>
          <t>Training for Fitness</t>
        </is>
      </c>
      <c r="B55" s="12" t="inlineStr">
        <is>
          <t>Training for Fitness</t>
        </is>
      </c>
      <c r="C55" s="13" t="inlineStr">
        <is>
          <t>Aerobic &amp; Anaerobic Respiration in Sport [PE1.20]</t>
        </is>
      </c>
      <c r="D55" s="12" t="inlineStr">
        <is>
          <t>Describe aerobic and anaerobic respiration and apply to sporting examples.</t>
        </is>
      </c>
      <c r="E55" s="12" t="inlineStr">
        <is>
          <t>a8da05b8-f0cc-433d-a261-fba1e50c5483</t>
        </is>
      </c>
    </row>
    <row r="56" ht="45" customHeight="1">
      <c r="A56" s="12" t="inlineStr">
        <is>
          <t>Training for Fitness</t>
        </is>
      </c>
      <c r="B56" s="12" t="inlineStr">
        <is>
          <t>Training for Fitness</t>
        </is>
      </c>
      <c r="C56" s="13" t="inlineStr">
        <is>
          <t>Health and Fitness [PE3.01]</t>
        </is>
      </c>
      <c r="D56" s="12" t="inlineStr">
        <is>
          <t>Describe and explain the relationship between health and fitness and the role exercise plays in both.</t>
        </is>
      </c>
      <c r="E56" s="12" t="inlineStr">
        <is>
          <t>170fa4d8-6510-4613-8fb0-432bd943dc77</t>
        </is>
      </c>
    </row>
    <row r="57" ht="45" customHeight="1">
      <c r="A57" s="12" t="inlineStr">
        <is>
          <t>Training for Fitness</t>
        </is>
      </c>
      <c r="B57" s="12" t="inlineStr">
        <is>
          <t>Training for Fitness</t>
        </is>
      </c>
      <c r="C57" s="13" t="inlineStr">
        <is>
          <t>Principles of Training (SPORT &amp; FITT) [PE3.17]</t>
        </is>
      </c>
      <c r="D57" s="12" t="inlineStr">
        <is>
          <t>Explain the key principles of training (SPORT) and overload (FITT).</t>
        </is>
      </c>
      <c r="E57" s="12" t="inlineStr">
        <is>
          <t>ca3e173e-4df7-41cd-ba53-1e6592962800</t>
        </is>
      </c>
    </row>
    <row r="58" ht="45" customHeight="1">
      <c r="A58" s="12" t="inlineStr">
        <is>
          <t>Training for Fitness</t>
        </is>
      </c>
      <c r="B58" s="12" t="inlineStr">
        <is>
          <t>Training for Fitness</t>
        </is>
      </c>
      <c r="C58" s="13" t="inlineStr">
        <is>
          <t>Applying Principles of Training [PE3.18]</t>
        </is>
      </c>
      <c r="D58" s="12" t="inlineStr">
        <is>
          <t>Apply the principles of training to a training programme.</t>
        </is>
      </c>
      <c r="E58" s="12" t="inlineStr">
        <is>
          <t>df5a6582-70ec-47f3-9ceb-396642e4599e</t>
        </is>
      </c>
    </row>
    <row r="59" ht="45" customHeight="1">
      <c r="A59" s="12" t="inlineStr">
        <is>
          <t>Training for Fitness</t>
        </is>
      </c>
      <c r="B59" s="12" t="inlineStr">
        <is>
          <t>Training for Fitness</t>
        </is>
      </c>
      <c r="C59" s="13" t="inlineStr">
        <is>
          <t>Circuit Training [PE3.19]</t>
        </is>
      </c>
      <c r="D59" s="12" t="inlineStr">
        <is>
          <t xml:space="preserve">Describe the purpose of circuit training. Discuss the advantages and disadvantages of circuit training. </t>
        </is>
      </c>
      <c r="E59" s="12" t="inlineStr">
        <is>
          <t>e3595d36-4f04-4efa-af3f-8f9032313532</t>
        </is>
      </c>
    </row>
    <row r="60" ht="45" customHeight="1">
      <c r="A60" s="12" t="inlineStr">
        <is>
          <t>Training for Fitness</t>
        </is>
      </c>
      <c r="B60" s="12" t="inlineStr">
        <is>
          <t>Training for Fitness</t>
        </is>
      </c>
      <c r="C60" s="13" t="inlineStr">
        <is>
          <t>Continuous Training [PE3.20]</t>
        </is>
      </c>
      <c r="D60" s="12" t="inlineStr">
        <is>
          <t xml:space="preserve">Describe the purpose of continuous training. Discuss the advantages and disadvantages of continuous training. </t>
        </is>
      </c>
      <c r="E60" s="12" t="inlineStr">
        <is>
          <t>336b0fd9-28e1-4673-88f9-7a72e40f6b7f</t>
        </is>
      </c>
    </row>
    <row r="61" ht="45" customHeight="1">
      <c r="A61" s="12" t="inlineStr">
        <is>
          <t>Training for Fitness</t>
        </is>
      </c>
      <c r="B61" s="12" t="inlineStr">
        <is>
          <t>Training for Fitness</t>
        </is>
      </c>
      <c r="C61" s="13" t="inlineStr">
        <is>
          <t>Fartlek Training [PE3.21]</t>
        </is>
      </c>
      <c r="D61" s="12" t="inlineStr">
        <is>
          <t>Describe the purpose of fartlek training. Discuss the advantages and disadvantages of fartlek training.</t>
        </is>
      </c>
      <c r="E61" s="12" t="inlineStr">
        <is>
          <t>25d91e1e-651e-47fa-b1fa-3c19c8ad3582</t>
        </is>
      </c>
    </row>
    <row r="62" ht="45" customHeight="1">
      <c r="A62" s="12" t="inlineStr">
        <is>
          <t>Training for Fitness</t>
        </is>
      </c>
      <c r="B62" s="12" t="inlineStr">
        <is>
          <t>Training for Fitness</t>
        </is>
      </c>
      <c r="C62" s="13" t="inlineStr">
        <is>
          <t>Interval Training &amp; HIIT [PE3.22]</t>
        </is>
      </c>
      <c r="D62" s="12" t="inlineStr">
        <is>
          <t>Describe the purpose of interval and High-Intensity Interval Training (HIIT). Discuss the advantages and disadvantages of interval and HIIT training.</t>
        </is>
      </c>
      <c r="E62" s="12" t="inlineStr">
        <is>
          <t>9defa4a4-238c-4a35-bb82-aeb80da0a9e1</t>
        </is>
      </c>
    </row>
    <row r="63" ht="45" customHeight="1">
      <c r="A63" s="12" t="inlineStr">
        <is>
          <t>Training for Fitness</t>
        </is>
      </c>
      <c r="B63" s="12" t="inlineStr">
        <is>
          <t>Training for Fitness</t>
        </is>
      </c>
      <c r="C63" s="13" t="inlineStr">
        <is>
          <t>Static Stretching [PE3.23]</t>
        </is>
      </c>
      <c r="D63" s="12" t="inlineStr">
        <is>
          <t>Describe the purpose of static stretching. Discuss the advantages and disadvantages of static stretching.</t>
        </is>
      </c>
      <c r="E63" s="12" t="inlineStr">
        <is>
          <t>e734eb2e-3daa-4811-ac81-5afcfc42d98d</t>
        </is>
      </c>
    </row>
    <row r="64" ht="45" customHeight="1">
      <c r="A64" s="12" t="inlineStr">
        <is>
          <t>Training for Fitness</t>
        </is>
      </c>
      <c r="B64" s="12" t="inlineStr">
        <is>
          <t>Training for Fitness</t>
        </is>
      </c>
      <c r="C64" s="13" t="inlineStr">
        <is>
          <t>Weight Training [PE3.24]</t>
        </is>
      </c>
      <c r="D64" s="12" t="inlineStr">
        <is>
          <t>Describe the purpose of weight training. Discuss the advantages and disadvantages of weight training.</t>
        </is>
      </c>
      <c r="E64" s="12" t="inlineStr">
        <is>
          <t>d56e0114-1d90-4655-8f14-441c40d1c484</t>
        </is>
      </c>
    </row>
    <row r="65" ht="45" customHeight="1">
      <c r="A65" s="12" t="inlineStr">
        <is>
          <t>Training for Fitness</t>
        </is>
      </c>
      <c r="B65" s="12" t="inlineStr">
        <is>
          <t>Training for Fitness</t>
        </is>
      </c>
      <c r="C65" s="13" t="inlineStr">
        <is>
          <t>Plyometric Training [PE3.25]</t>
        </is>
      </c>
      <c r="D65" s="12" t="inlineStr">
        <is>
          <t>Describe the purpose plyometric training. Discuss the advantages and disadvantages of plyometric training.</t>
        </is>
      </c>
      <c r="E65" s="12" t="inlineStr">
        <is>
          <t>a4ef6373-fbfd-4406-8f15-3aa3077b556b</t>
        </is>
      </c>
    </row>
    <row r="66" ht="45" customHeight="1">
      <c r="A66" s="12" t="inlineStr">
        <is>
          <t>Training for Fitness</t>
        </is>
      </c>
      <c r="B66" s="12" t="inlineStr">
        <is>
          <t>Training for Fitness</t>
        </is>
      </c>
      <c r="C66" s="13" t="inlineStr">
        <is>
          <t>Summary: Types of Training Methods [PE3.26]</t>
        </is>
      </c>
      <c r="D66" s="12" t="inlineStr">
        <is>
          <t>Summarise the methods of training and identify the advantages and disadvantages of each.</t>
        </is>
      </c>
      <c r="E66" s="12" t="inlineStr">
        <is>
          <t>5f7361ab-25e9-4d4e-bfd1-cc3eb73ca864</t>
        </is>
      </c>
    </row>
    <row r="67" ht="45" customHeight="1">
      <c r="A67" s="12" t="inlineStr">
        <is>
          <t>Training for Fitness</t>
        </is>
      </c>
      <c r="B67" s="12" t="inlineStr">
        <is>
          <t>Training for Fitness</t>
        </is>
      </c>
      <c r="C67" s="13" t="inlineStr">
        <is>
          <t>Calculating Training Intensities [PE3.27]</t>
        </is>
      </c>
      <c r="D67" s="12" t="inlineStr">
        <is>
          <t>Define training thresholds. Calculate the aerobic/anaerobic training zone. Use one rep max to plan intensity of weight training.</t>
        </is>
      </c>
      <c r="E67" s="12" t="inlineStr">
        <is>
          <t>19036a62-1517-472f-b799-156c9a1ef54b</t>
        </is>
      </c>
    </row>
    <row r="68" ht="45" customHeight="1">
      <c r="A68" s="12" t="inlineStr">
        <is>
          <t>Training for Fitness</t>
        </is>
      </c>
      <c r="B68" s="12" t="inlineStr">
        <is>
          <t>Training for Fitness</t>
        </is>
      </c>
      <c r="C68" s="13" t="inlineStr">
        <is>
          <t>Warm Up [PE3.31]</t>
        </is>
      </c>
      <c r="D68" s="12" t="inlineStr">
        <is>
          <t>Describe the elements of a warm up and explain why each is important for practical performance.</t>
        </is>
      </c>
      <c r="E68" s="12" t="inlineStr">
        <is>
          <t>61efc8bb-4271-411f-878a-5e7c0b19f51e</t>
        </is>
      </c>
    </row>
    <row r="69" ht="45" customHeight="1">
      <c r="A69" s="12" t="inlineStr">
        <is>
          <t>Training for Fitness</t>
        </is>
      </c>
      <c r="B69" s="12" t="inlineStr">
        <is>
          <t>Training for Fitness</t>
        </is>
      </c>
      <c r="C69" s="13" t="inlineStr">
        <is>
          <t>Cool Down [PE3.32]</t>
        </is>
      </c>
      <c r="D69" s="12" t="inlineStr">
        <is>
          <t>Describe the elements of a cool down and explain why each is important for practical performance.</t>
        </is>
      </c>
      <c r="E69" s="12" t="inlineStr">
        <is>
          <t>ee93be2e-81f9-4c11-9d0e-12365c3bae1c</t>
        </is>
      </c>
    </row>
    <row r="70" ht="45" customHeight="1">
      <c r="A70" s="12" t="inlineStr">
        <is>
          <t>Training for Fitness</t>
        </is>
      </c>
      <c r="B70" s="12" t="inlineStr">
        <is>
          <t>Training for Fitness</t>
        </is>
      </c>
      <c r="C70" s="13" t="inlineStr">
        <is>
          <t>Summary: Warm Up &amp; Cool Down [PE3.33]</t>
        </is>
      </c>
      <c r="D70" s="12" t="inlineStr">
        <is>
          <t>Describe the elements of a  warm up and cool down and explain why each is important for practical performance.</t>
        </is>
      </c>
      <c r="E70" s="12" t="inlineStr">
        <is>
          <t>ab3c8a67-1d53-419f-847e-31b9612e2da6</t>
        </is>
      </c>
    </row>
    <row r="71" ht="45" customHeight="1">
      <c r="A71" s="12" t="inlineStr">
        <is>
          <t>Training for Fitness</t>
        </is>
      </c>
      <c r="B71" s="12" t="inlineStr">
        <is>
          <t>Training for Fitness</t>
        </is>
      </c>
      <c r="C71" s="13" t="inlineStr">
        <is>
          <t>Types of Goals [PE5.03]</t>
        </is>
      </c>
      <c r="D71" s="12" t="inlineStr">
        <is>
          <t>Describe the types of goals and apply examples of each.</t>
        </is>
      </c>
      <c r="E71" s="12" t="inlineStr">
        <is>
          <t>b1e17990-6f00-4341-b4d1-07e82a395640</t>
        </is>
      </c>
    </row>
    <row r="72" ht="45" customHeight="1">
      <c r="A72" s="12" t="inlineStr">
        <is>
          <t>Training for Fitness</t>
        </is>
      </c>
      <c r="B72" s="12" t="inlineStr">
        <is>
          <t>Training for Fitness</t>
        </is>
      </c>
      <c r="C72" s="13" t="inlineStr">
        <is>
          <t>SMART Targets [PE5.04]</t>
        </is>
      </c>
      <c r="D72" s="12" t="inlineStr">
        <is>
          <t>Explain the key principles of SMART targets applying them to examples.</t>
        </is>
      </c>
      <c r="E72" s="12" t="inlineStr">
        <is>
          <t>39b5ccd7-676a-49e3-a43a-bbe64f893886</t>
        </is>
      </c>
    </row>
    <row r="73" ht="45" customHeight="1">
      <c r="A73" s="12" t="inlineStr">
        <is>
          <t>Coaching Skills in Sport</t>
        </is>
      </c>
      <c r="B73" s="12" t="inlineStr">
        <is>
          <t>Coaching Skills in Sport</t>
        </is>
      </c>
      <c r="C73" s="13" t="inlineStr">
        <is>
          <t>Diagnostic: Coaching Skills in Sport [PE60.07]</t>
        </is>
      </c>
      <c r="D73" s="12" t="inlineStr">
        <is>
          <t>Diagnostic for the coaching skills in sport [PE60.07] topic.</t>
        </is>
      </c>
      <c r="E73" s="12" t="inlineStr">
        <is>
          <t>6bb5e57a-46d9-402c-af86-7d09f7e4866a</t>
        </is>
      </c>
    </row>
    <row r="74" ht="45" customHeight="1">
      <c r="A74" s="12" t="inlineStr">
        <is>
          <t>Coaching Skills in Sport</t>
        </is>
      </c>
      <c r="B74" s="12" t="inlineStr">
        <is>
          <t>Coaching Skills in Sport</t>
        </is>
      </c>
      <c r="C74" s="13" t="inlineStr">
        <is>
          <t>Types of Guidance [PE5.06]</t>
        </is>
      </c>
      <c r="D74" s="12" t="inlineStr">
        <is>
          <t>Describe the different types of guidance and analyse the benefits of each for different types of performers.</t>
        </is>
      </c>
      <c r="E74" s="12" t="inlineStr">
        <is>
          <t>02d62e6e-1435-475d-a0e9-1421cc4696d2</t>
        </is>
      </c>
    </row>
    <row r="75" ht="45" customHeight="1">
      <c r="A75" s="12" t="inlineStr">
        <is>
          <t>Coaching Skills in Sport</t>
        </is>
      </c>
      <c r="B75" s="12" t="inlineStr">
        <is>
          <t>Coaching Skills in Sport</t>
        </is>
      </c>
      <c r="C75" s="13" t="inlineStr">
        <is>
          <t>Types of Feedback [PE5.07]</t>
        </is>
      </c>
      <c r="D75" s="12" t="inlineStr">
        <is>
          <t>Describe the different types of feedback and analyse how these are beneficial for different performers.</t>
        </is>
      </c>
      <c r="E75" s="12" t="inlineStr">
        <is>
          <t>aab3abe4-f92e-4ea6-a842-11276d0c4eeb</t>
        </is>
      </c>
    </row>
    <row r="76" ht="45" customHeight="1">
      <c r="A76" s="12" t="inlineStr">
        <is>
          <t>Getting People Active</t>
        </is>
      </c>
      <c r="B76" s="12" t="inlineStr">
        <is>
          <t>Getting People Active</t>
        </is>
      </c>
      <c r="C76" s="13" t="inlineStr">
        <is>
          <t>Diagnostic: Getting People Active [PE60.08]</t>
        </is>
      </c>
      <c r="D76" s="12" t="inlineStr">
        <is>
          <t>Diagnostic for the getting people active [PE60.08] topic.</t>
        </is>
      </c>
      <c r="E76" s="12" t="inlineStr">
        <is>
          <t>ddeb44dc-7654-4645-b762-95bd4fa323ca</t>
        </is>
      </c>
    </row>
    <row r="77" ht="45" customHeight="1">
      <c r="A77" s="12" t="inlineStr">
        <is>
          <t>Getting People Active</t>
        </is>
      </c>
      <c r="B77" s="12" t="inlineStr">
        <is>
          <t>Getting People Active</t>
        </is>
      </c>
      <c r="C77" s="13" t="inlineStr">
        <is>
          <t>Engagement Patterns: Data Analysis [PE6.03]</t>
        </is>
      </c>
      <c r="D77" s="12" t="inlineStr">
        <is>
          <t>Analyse data of engagement patterns of different social groups.</t>
        </is>
      </c>
      <c r="E77" s="12" t="inlineStr">
        <is>
          <t>dc5f9f8c-f861-4100-b1af-1f196e67021d</t>
        </is>
      </c>
    </row>
    <row r="78" ht="45" customHeight="1">
      <c r="A78" s="12" t="inlineStr">
        <is>
          <t>Getting People Active</t>
        </is>
      </c>
      <c r="B78" s="12" t="inlineStr">
        <is>
          <t>Getting People Active</t>
        </is>
      </c>
      <c r="C78" s="13" t="inlineStr">
        <is>
          <t>Factors Affecting Participation [PE6.16]</t>
        </is>
      </c>
      <c r="D78" s="12" t="inlineStr">
        <is>
          <t>Describe different barriers that can affect how people participate in sport.</t>
        </is>
      </c>
      <c r="E78" s="12" t="inlineStr">
        <is>
          <t>977ee676-29cf-42e5-862b-30e8c41ed8ea</t>
        </is>
      </c>
    </row>
    <row r="79" ht="45" customHeight="1">
      <c r="A79" s="12" t="inlineStr">
        <is>
          <t>Getting People Active</t>
        </is>
      </c>
      <c r="B79" s="12" t="inlineStr">
        <is>
          <t>Getting People Active</t>
        </is>
      </c>
      <c r="C79" s="13" t="inlineStr">
        <is>
          <t>Strategies to Improve Participation [PE6.17]</t>
        </is>
      </c>
      <c r="D79" s="12" t="inlineStr">
        <is>
          <t>Explain different ways strategies can be implemented to increase participation levels in sport and physical activity.</t>
        </is>
      </c>
      <c r="E79" s="12" t="inlineStr">
        <is>
          <t>659143ac-469d-43d6-ad9b-48e2f26a3423</t>
        </is>
      </c>
    </row>
    <row r="80" ht="45" customHeight="1">
      <c r="A80" s="12" t="inlineStr">
        <is>
          <t>Keeping Active &amp; Healthy</t>
        </is>
      </c>
      <c r="B80" s="12" t="inlineStr">
        <is>
          <t>Keeping Active &amp; Healthy</t>
        </is>
      </c>
      <c r="C80" s="13" t="inlineStr">
        <is>
          <t>Diagnostic: Keeping Active &amp; Healthy [PE60.09]</t>
        </is>
      </c>
      <c r="D80" s="12" t="inlineStr">
        <is>
          <t>Diagnostic for the keeping active &amp; healthy [PE60.09] topic.</t>
        </is>
      </c>
      <c r="E80" s="12" t="inlineStr">
        <is>
          <t>d49a4c2d-0b37-4aff-aeef-c5bfdf6b5617</t>
        </is>
      </c>
    </row>
    <row r="81" ht="45" customHeight="1">
      <c r="A81" s="12" t="inlineStr">
        <is>
          <t>Keeping Active &amp; Healthy</t>
        </is>
      </c>
      <c r="B81" s="12" t="inlineStr">
        <is>
          <t>Keeping Active &amp; Healthy</t>
        </is>
      </c>
      <c r="C81" s="13" t="inlineStr">
        <is>
          <t>Reasons to Participate in Physical Activity [PE7.01]</t>
        </is>
      </c>
      <c r="D81" s="12" t="inlineStr">
        <is>
          <t>Describe the physical, mental and social reasons to participate in physical activity and how these can also have fitness benefits.</t>
        </is>
      </c>
      <c r="E81" s="12" t="inlineStr">
        <is>
          <t>bb73c608-2c72-4353-9abb-c6a7aa851040</t>
        </is>
      </c>
    </row>
    <row r="82" ht="45" customHeight="1">
      <c r="A82" s="12" t="inlineStr">
        <is>
          <t>Keeping Active &amp; Healthy</t>
        </is>
      </c>
      <c r="B82" s="12" t="inlineStr">
        <is>
          <t>Keeping Active &amp; Healthy</t>
        </is>
      </c>
      <c r="C82" s="13" t="inlineStr">
        <is>
          <t>Consequences of Sedentary Lifestyle [PE7.02]</t>
        </is>
      </c>
      <c r="D82" s="12" t="inlineStr">
        <is>
          <t>Describe a sedentary lifestyle and the physical and mental consequences of leading this type of lifestyle.</t>
        </is>
      </c>
      <c r="E82" s="12" t="inlineStr">
        <is>
          <t>f9c9784c-15dd-4731-9168-fab468697b9d</t>
        </is>
      </c>
    </row>
    <row r="83" ht="45" customHeight="1">
      <c r="A83" s="12" t="inlineStr">
        <is>
          <t>Keeping Active &amp; Healthy</t>
        </is>
      </c>
      <c r="B83" s="12" t="inlineStr">
        <is>
          <t>Keeping Active &amp; Healthy</t>
        </is>
      </c>
      <c r="C83" s="13" t="inlineStr">
        <is>
          <t>Diet, Exercise, Obesity &amp; Disease [PE7.03]</t>
        </is>
      </c>
      <c r="D83" s="12" t="inlineStr">
        <is>
          <t>Describe the effect of diet, exercise and obesity on the incidence of non-communicable disease.</t>
        </is>
      </c>
      <c r="E83" s="12" t="inlineStr">
        <is>
          <t>5793c77d-47c6-4777-99c5-cb71e67815d4</t>
        </is>
      </c>
    </row>
  </sheetData>
  <mergeCells count="1">
    <mergeCell ref="A6:E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2026-07-17T09:04:26Z</dcterms:created>
  <dcterms:modified xsi:type="dcterms:W3CDTF">2026-07-17T09:04:26Z</dcterms:modified>
</cp:coreProperties>
</file>