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Mathematics KS1 White Rose (Yea" sheetId="2" state="visible" r:id="rId2"/>
    <sheet name="Mathematics KS2 White Rose (Yea" sheetId="3" state="visible" r:id="rId3"/>
    <sheet name="Mathematics KS2 White Rose (Y-2" sheetId="4" state="visible" r:id="rId4"/>
    <sheet name="Mathematics KS2 White Rose (Y-3" sheetId="5" state="visible" r:id="rId5"/>
    <sheet name="Mathematics KS2 White Rose (Y-4" sheetId="6" state="visible" r:id="rId6"/>
    <sheet name="Multiplication Tables" sheetId="7" state="visible" r:id="rId7"/>
    <sheet name="Year 2 Mathematics" sheetId="8" state="visible" r:id="rId8"/>
    <sheet name="Year 2 Multiplication Tables" sheetId="9" state="visible" r:id="rId9"/>
    <sheet name="Year 3 Mathematics" sheetId="10" state="visible" r:id="rId10"/>
    <sheet name="Year 4 Mathematics" sheetId="11" state="visible" r:id="rId11"/>
    <sheet name="Year 5 Mathematics" sheetId="12" state="visible" r:id="rId12"/>
    <sheet name="Year 5-6 Arithmetic" sheetId="13" state="visible" r:id="rId13"/>
    <sheet name="Year 6 Mathematics" sheetId="14" state="visible" r:id="rId14"/>
    <sheet name="Year 6 Mathematics Extension" sheetId="15" state="visible" r:id="rId1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20"/>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Prep - Maths</t>
        </is>
      </c>
      <c r="E3" s="3" t="inlineStr">
        <is>
          <t>Last updated: 17 July 2026</t>
        </is>
      </c>
    </row>
    <row r="4">
      <c r="A4" s="4" t="inlineStr">
        <is>
          <t>14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HYPERLINK("#'Mathematics KS1 White Rose (Yea'!A1","Mathematics KS1: White Rose (Year 2)")</f>
        <v/>
      </c>
      <c r="B7" s="8" t="inlineStr">
        <is>
          <t>This course is aligned to the White Rose Maths year 2 scheme of learning (version 3).</t>
        </is>
      </c>
      <c r="C7" s="9" t="n">
        <v>3</v>
      </c>
      <c r="D7" s="9" t="n">
        <v>11</v>
      </c>
      <c r="E7" s="9" t="n">
        <v>92</v>
      </c>
      <c r="F7" s="9" t="n">
        <v>22</v>
      </c>
    </row>
    <row r="8">
      <c r="A8" s="7">
        <f>HYPERLINK("#'Mathematics KS2 White Rose (Yea'!A1","Mathematics KS2: White Rose (Year 3)")</f>
        <v/>
      </c>
      <c r="B8" s="8" t="inlineStr">
        <is>
          <t>This course is aligned to the White Rose Maths year 3 scheme of learning (version 3).</t>
        </is>
      </c>
      <c r="C8" s="9" t="n">
        <v>3</v>
      </c>
      <c r="D8" s="9" t="n">
        <v>12</v>
      </c>
      <c r="E8" s="9" t="n">
        <v>147</v>
      </c>
      <c r="F8" s="9" t="n">
        <v>24</v>
      </c>
    </row>
    <row r="9">
      <c r="A9" s="7">
        <f>HYPERLINK("#'Mathematics KS2 White Rose (Y-2'!A1","Mathematics KS2: White Rose (Year 4)")</f>
        <v/>
      </c>
      <c r="B9" s="8" t="inlineStr">
        <is>
          <t>This course is aligned to the White Rose Maths year 4 scheme of learning (version 3).</t>
        </is>
      </c>
      <c r="C9" s="9" t="n">
        <v>3</v>
      </c>
      <c r="D9" s="9" t="n">
        <v>14</v>
      </c>
      <c r="E9" s="9" t="n">
        <v>150</v>
      </c>
      <c r="F9" s="9" t="n">
        <v>27</v>
      </c>
    </row>
    <row r="10">
      <c r="A10" s="7">
        <f>HYPERLINK("#'Mathematics KS2 White Rose (Y-3'!A1","Mathematics KS2: White Rose (Year 5)")</f>
        <v/>
      </c>
      <c r="B10" s="8" t="inlineStr">
        <is>
          <t>This course is aligned to the White Rose Maths year 5 scheme of learning (version 3).</t>
        </is>
      </c>
      <c r="C10" s="9" t="n">
        <v>3</v>
      </c>
      <c r="D10" s="9" t="n">
        <v>15</v>
      </c>
      <c r="E10" s="9" t="n">
        <v>155</v>
      </c>
      <c r="F10" s="9" t="n">
        <v>28</v>
      </c>
    </row>
    <row r="11">
      <c r="A11" s="7">
        <f>HYPERLINK("#'Mathematics KS2 White Rose (Y-4'!A1","Mathematics KS2: White Rose (Year 6)")</f>
        <v/>
      </c>
      <c r="B11" s="8" t="inlineStr">
        <is>
          <t>This course is aligned to the White Rose Maths year 6 scheme of learning (version 3).</t>
        </is>
      </c>
      <c r="C11" s="9" t="n">
        <v>3</v>
      </c>
      <c r="D11" s="9" t="n">
        <v>13</v>
      </c>
      <c r="E11" s="9" t="n">
        <v>170</v>
      </c>
      <c r="F11" s="9" t="n">
        <v>24</v>
      </c>
    </row>
    <row r="12">
      <c r="A12" s="7">
        <f>HYPERLINK("#'Multiplication Tables'!A1","Multiplication Tables")</f>
        <v/>
      </c>
      <c r="B12" s="8" t="inlineStr">
        <is>
          <t>This course is designed to develop fluency and recall of times table facts. It includes assessments on each of the times tables, and practice tests to help students prepare for the Year 4 Multiplication Tables Check.</t>
        </is>
      </c>
      <c r="C12" s="9" t="n">
        <v>4</v>
      </c>
      <c r="D12" s="9" t="n">
        <v>25</v>
      </c>
      <c r="E12" s="9" t="n">
        <v>73</v>
      </c>
      <c r="F12" s="9" t="n">
        <v>1</v>
      </c>
    </row>
    <row r="13">
      <c r="A13" s="7">
        <f>HYPERLINK("#'Year 2 Mathematics'!A1","Year 2 Mathematics")</f>
        <v/>
      </c>
      <c r="B13" s="8" t="inlineStr">
        <is>
          <t>This course covers all mathematics topics across Year 2 and is aligned to the National Curriculum.</t>
        </is>
      </c>
      <c r="C13" s="9" t="n">
        <v>5</v>
      </c>
      <c r="D13" s="9" t="n">
        <v>11</v>
      </c>
      <c r="E13" s="9" t="n">
        <v>90</v>
      </c>
      <c r="F13" s="9" t="n">
        <v>20</v>
      </c>
    </row>
    <row r="14">
      <c r="A14" s="7">
        <f>HYPERLINK("#'Year 2 Multiplication Tables'!A1","Year 2 Multiplication Tables")</f>
        <v/>
      </c>
      <c r="B14" s="8" t="inlineStr">
        <is>
          <t xml:space="preserve">This course is designed to develop fluency and recall of times table facts for the 2, 5 and 10 times tables. </t>
        </is>
      </c>
      <c r="C14" s="9" t="n">
        <v>1</v>
      </c>
      <c r="D14" s="9" t="n">
        <v>3</v>
      </c>
      <c r="E14" s="9" t="n">
        <v>9</v>
      </c>
      <c r="F14" s="9" t="n">
        <v>0</v>
      </c>
    </row>
    <row r="15">
      <c r="A15" s="7">
        <f>HYPERLINK("#'Year 3 Mathematics'!A1","Year 3 Mathematics")</f>
        <v/>
      </c>
      <c r="B15" s="8" t="inlineStr">
        <is>
          <t>This covers all mathematics topics across Year 3. Aligned to the national curriculum.</t>
        </is>
      </c>
      <c r="C15" s="9" t="n">
        <v>6</v>
      </c>
      <c r="D15" s="9" t="n">
        <v>13</v>
      </c>
      <c r="E15" s="9" t="n">
        <v>165</v>
      </c>
      <c r="F15" s="9" t="n">
        <v>13</v>
      </c>
    </row>
    <row r="16">
      <c r="A16" s="7">
        <f>HYPERLINK("#'Year 4 Mathematics'!A1","Year 4 Mathematics")</f>
        <v/>
      </c>
      <c r="B16" s="8" t="inlineStr">
        <is>
          <t>This covers all mathematics topics across Year 4. Aligned to the national curriculum.</t>
        </is>
      </c>
      <c r="C16" s="9" t="n">
        <v>7</v>
      </c>
      <c r="D16" s="9" t="n">
        <v>21</v>
      </c>
      <c r="E16" s="9" t="n">
        <v>217</v>
      </c>
      <c r="F16" s="9" t="n">
        <v>15</v>
      </c>
    </row>
    <row r="17">
      <c r="A17" s="7">
        <f>HYPERLINK("#'Year 5 Mathematics'!A1","Year 5 Mathematics")</f>
        <v/>
      </c>
      <c r="B17" s="8" t="inlineStr">
        <is>
          <t>This covers all mathematics topics across Year 5. Aligned to the national curriculum.</t>
        </is>
      </c>
      <c r="C17" s="9" t="n">
        <v>6</v>
      </c>
      <c r="D17" s="9" t="n">
        <v>19</v>
      </c>
      <c r="E17" s="9" t="n">
        <v>220</v>
      </c>
      <c r="F17" s="9" t="n">
        <v>19</v>
      </c>
    </row>
    <row r="18">
      <c r="A18" s="7">
        <f>HYPERLINK("#'Year 5-6 Arithmetic'!A1","Year 5-6 Arithmetic")</f>
        <v/>
      </c>
      <c r="B18" s="8" t="inlineStr">
        <is>
          <t>This course is designed to help students practise their arithmetic skills and prepare them for the KS2 Arithmetic paper.</t>
        </is>
      </c>
      <c r="C18" s="9" t="n">
        <v>6</v>
      </c>
      <c r="D18" s="9" t="n">
        <v>14</v>
      </c>
      <c r="E18" s="9" t="n">
        <v>68</v>
      </c>
      <c r="F18" s="9" t="n">
        <v>14</v>
      </c>
    </row>
    <row r="19">
      <c r="A19" s="7">
        <f>HYPERLINK("#'Year 6 Mathematics'!A1","Year 6 Mathematics")</f>
        <v/>
      </c>
      <c r="B19" s="8" t="inlineStr">
        <is>
          <t>This covers all mathematics topics across Year 6. Aligned to the national curriculum.</t>
        </is>
      </c>
      <c r="C19" s="9" t="n">
        <v>8</v>
      </c>
      <c r="D19" s="9" t="n">
        <v>23</v>
      </c>
      <c r="E19" s="9" t="n">
        <v>291</v>
      </c>
      <c r="F19" s="9" t="n">
        <v>23</v>
      </c>
    </row>
    <row r="20">
      <c r="A20" s="7">
        <f>HYPERLINK("#'Year 6 Mathematics Extension'!A1","Year 6 Mathematics: Extension")</f>
        <v/>
      </c>
      <c r="B20" s="8" t="inlineStr">
        <is>
          <t>This covers all mathematics topics across Year 6 with extensions across certain topics. Aligned to the national curriculum.</t>
        </is>
      </c>
      <c r="C20" s="9" t="n">
        <v>8</v>
      </c>
      <c r="D20" s="9" t="n">
        <v>39</v>
      </c>
      <c r="E20" s="9" t="n">
        <v>376</v>
      </c>
      <c r="F20" s="9" t="n">
        <v>23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72"/>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52c5f81b-25fe-46c2-a2bf-5f14a150d01a</t>
        </is>
      </c>
    </row>
    <row r="3">
      <c r="A3" s="2" t="inlineStr">
        <is>
          <t>Year 3 Mathematics</t>
        </is>
      </c>
      <c r="D3" s="3" t="inlineStr">
        <is>
          <t>Last updated: 17 July 2026</t>
        </is>
      </c>
    </row>
    <row r="4">
      <c r="A4" s="4" t="inlineStr">
        <is>
          <t>6 Topics   ·   13 Subtopics   ·   165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[PM0.01]</t>
        </is>
      </c>
      <c r="D8" s="12" t="inlineStr"/>
      <c r="E8" s="12" t="inlineStr">
        <is>
          <t>4602e830-4b68-4f37-a223-a6b8863c453d</t>
        </is>
      </c>
    </row>
    <row r="9" ht="45" customHeight="1">
      <c r="A9" s="12" t="inlineStr">
        <is>
          <t>Number</t>
        </is>
      </c>
      <c r="B9" s="12" t="inlineStr">
        <is>
          <t>Number and 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Number and Place Value</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Number and Place Value</t>
        </is>
      </c>
      <c r="C11" s="13" t="inlineStr">
        <is>
          <t>Reading and Writing Numbers up to 1000 [PM1.11]</t>
        </is>
      </c>
      <c r="D11" s="12" t="inlineStr">
        <is>
          <t>This nugget has learning material and questions covering the topic of reading and and writing numbers up to 1000.</t>
        </is>
      </c>
      <c r="E11" s="12" t="inlineStr">
        <is>
          <t>133d7282-05ac-4000-a065-78f350012340</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Counting in Multiples of 4 [PM1.01]</t>
        </is>
      </c>
      <c r="D16" s="12" t="inlineStr">
        <is>
          <t>This nugget has learning material and questions covering the topic of counting in multiples of 4.</t>
        </is>
      </c>
      <c r="E16" s="12" t="inlineStr">
        <is>
          <t>d6364b9d-1027-4c9a-813e-7cbcd920eac2</t>
        </is>
      </c>
    </row>
    <row r="17" ht="45" customHeight="1">
      <c r="A17" s="12" t="inlineStr">
        <is>
          <t>Number</t>
        </is>
      </c>
      <c r="B17" s="12" t="inlineStr">
        <is>
          <t>Number and Place Value</t>
        </is>
      </c>
      <c r="C17" s="13" t="inlineStr">
        <is>
          <t>Counting in Multiples of 8 [PM1.02]</t>
        </is>
      </c>
      <c r="D17" s="12" t="inlineStr">
        <is>
          <t>This nugget has learning material and questions covering the topic of counting in multiples of 8.</t>
        </is>
      </c>
      <c r="E17" s="12" t="inlineStr">
        <is>
          <t>e07a78d7-a07d-464f-bf87-9d0b5d981052</t>
        </is>
      </c>
    </row>
    <row r="18" ht="45" customHeight="1">
      <c r="A18" s="12" t="inlineStr">
        <is>
          <t>Number</t>
        </is>
      </c>
      <c r="B18" s="12" t="inlineStr">
        <is>
          <t>Number and Place Value</t>
        </is>
      </c>
      <c r="C18" s="13" t="inlineStr">
        <is>
          <t>Counting in Multiples of 50 [PM1.03]</t>
        </is>
      </c>
      <c r="D18" s="12" t="inlineStr">
        <is>
          <t>This nugget has learning material and questions covering the topic of counting in multiples of 50.</t>
        </is>
      </c>
      <c r="E18" s="12" t="inlineStr">
        <is>
          <t>3d38f71e-a596-4e8d-a22c-5cda41bb0a20</t>
        </is>
      </c>
    </row>
    <row r="19" ht="45" customHeight="1">
      <c r="A19" s="12" t="inlineStr">
        <is>
          <t>Number</t>
        </is>
      </c>
      <c r="B19" s="12" t="inlineStr">
        <is>
          <t>Number and Place Value</t>
        </is>
      </c>
      <c r="C19" s="13" t="inlineStr">
        <is>
          <t>Counting in Multiples of 100 [PM1.04]</t>
        </is>
      </c>
      <c r="D19" s="12" t="inlineStr">
        <is>
          <t>This nugget has learning material and questions covering the topic of counting in multiples of 100.</t>
        </is>
      </c>
      <c r="E19" s="12" t="inlineStr">
        <is>
          <t>9e969548-09b6-42b7-9d10-c287a7a26046</t>
        </is>
      </c>
    </row>
    <row r="20" ht="45" customHeight="1">
      <c r="A20" s="12" t="inlineStr">
        <is>
          <t>Number</t>
        </is>
      </c>
      <c r="B20" s="12" t="inlineStr">
        <is>
          <t>Number and Place Value</t>
        </is>
      </c>
      <c r="C20" s="13" t="inlineStr">
        <is>
          <t>2-Digit: Recognising Place Value [PM1.34]</t>
        </is>
      </c>
      <c r="D20" s="12" t="inlineStr">
        <is>
          <t>This nugget has learning material and questions covering the topic of Recognising Place Value (2 Digit) .</t>
        </is>
      </c>
      <c r="E20" s="12" t="inlineStr">
        <is>
          <t>3bbec49f-12ac-412c-99be-2718c23a5ab7</t>
        </is>
      </c>
    </row>
    <row r="21" ht="45" customHeight="1">
      <c r="A21" s="12" t="inlineStr">
        <is>
          <t>Number</t>
        </is>
      </c>
      <c r="B21" s="12" t="inlineStr">
        <is>
          <t>Number and Place Value</t>
        </is>
      </c>
      <c r="C21" s="13" t="inlineStr">
        <is>
          <t>3-Digit: Recognising Place Value [PM1.05]</t>
        </is>
      </c>
      <c r="D21" s="12" t="inlineStr">
        <is>
          <t>This nugget has learning material and questions covering the topic of recognising place value.</t>
        </is>
      </c>
      <c r="E21" s="12" t="inlineStr">
        <is>
          <t>935d5cea-5386-43a3-8a8c-e38a8199e2d2</t>
        </is>
      </c>
    </row>
    <row r="22" ht="45" customHeight="1">
      <c r="A22" s="12" t="inlineStr">
        <is>
          <t>Number</t>
        </is>
      </c>
      <c r="B22" s="12" t="inlineStr">
        <is>
          <t>Number and Place Value</t>
        </is>
      </c>
      <c r="C22" s="13" t="inlineStr">
        <is>
          <t>2-Digit: Representing Numbers [PM1.35]</t>
        </is>
      </c>
      <c r="D22" s="12" t="inlineStr">
        <is>
          <t>This nugget has learning material and questions covering the topic of Representing Numbers (2 Digit) .</t>
        </is>
      </c>
      <c r="E22" s="12" t="inlineStr">
        <is>
          <t>f12ee8a7-c0c8-4c03-a174-14f27c2d4015</t>
        </is>
      </c>
    </row>
    <row r="23" ht="45" customHeight="1">
      <c r="A23" s="12" t="inlineStr">
        <is>
          <t>Number</t>
        </is>
      </c>
      <c r="B23" s="12" t="inlineStr">
        <is>
          <t>Number and Place Value</t>
        </is>
      </c>
      <c r="C23" s="13" t="inlineStr">
        <is>
          <t>Number Lines to 100 [PM1.36]</t>
        </is>
      </c>
      <c r="D23" s="12" t="inlineStr">
        <is>
          <t>This nugget has learning material and questions covering the topic of Number Lines to 100.</t>
        </is>
      </c>
      <c r="E23" s="12" t="inlineStr">
        <is>
          <t>20deeac3-4089-4fb0-9bdd-88274cf31b70</t>
        </is>
      </c>
    </row>
    <row r="24" ht="45" customHeight="1">
      <c r="A24" s="12" t="inlineStr">
        <is>
          <t>Number</t>
        </is>
      </c>
      <c r="B24" s="12" t="inlineStr">
        <is>
          <t>Number and Place Value</t>
        </is>
      </c>
      <c r="C24" s="13" t="inlineStr">
        <is>
          <t>Number Lines to 1000 [PM1.37]</t>
        </is>
      </c>
      <c r="D24" s="12" t="inlineStr">
        <is>
          <t>This nugget has learning material and questions covering the topic of Number Lines to 1000.</t>
        </is>
      </c>
      <c r="E24" s="12" t="inlineStr">
        <is>
          <t>8e9c572a-80c8-473c-8173-3bda98f283ca</t>
        </is>
      </c>
    </row>
    <row r="25" ht="45" customHeight="1">
      <c r="A25" s="12" t="inlineStr">
        <is>
          <t>Number</t>
        </is>
      </c>
      <c r="B25" s="12" t="inlineStr">
        <is>
          <t>Number and Place Value</t>
        </is>
      </c>
      <c r="C25" s="13" t="inlineStr">
        <is>
          <t>3-Digit: Representing Numbers up to 1000 [PM1.06]</t>
        </is>
      </c>
      <c r="D25" s="12" t="inlineStr">
        <is>
          <t>This nugget has learning material and questions covering the topic of representing numbers.</t>
        </is>
      </c>
      <c r="E25" s="12" t="inlineStr">
        <is>
          <t>1a2f532c-a380-4dd4-aaef-15f72e483bb8</t>
        </is>
      </c>
    </row>
    <row r="26" ht="45" customHeight="1">
      <c r="A26" s="12" t="inlineStr">
        <is>
          <t>Number</t>
        </is>
      </c>
      <c r="B26" s="12" t="inlineStr">
        <is>
          <t>Number and Place Value</t>
        </is>
      </c>
      <c r="C26" s="13" t="inlineStr">
        <is>
          <t>2-Digit: Finding 10 More or 10 Less [PM1.38]</t>
        </is>
      </c>
      <c r="D26" s="12" t="inlineStr">
        <is>
          <t>This nugget has learning material and questions covering the topic of Finding 10 More or 10 Less (2 Digit).</t>
        </is>
      </c>
      <c r="E26" s="12" t="inlineStr">
        <is>
          <t>2762057b-7600-46c5-80a7-df3bb8e455be</t>
        </is>
      </c>
    </row>
    <row r="27" ht="45" customHeight="1">
      <c r="A27" s="12" t="inlineStr">
        <is>
          <t>Number</t>
        </is>
      </c>
      <c r="B27" s="12" t="inlineStr">
        <is>
          <t>Number and Place Value</t>
        </is>
      </c>
      <c r="C27" s="13" t="inlineStr">
        <is>
          <t>3-Digit: Finding 10 More or 10 Less [PM1.07]</t>
        </is>
      </c>
      <c r="D27" s="12" t="inlineStr">
        <is>
          <t>This nugget has learning material and questions covering the topic of finding 10 more or 10 less.</t>
        </is>
      </c>
      <c r="E27" s="12" t="inlineStr">
        <is>
          <t>d168d72f-8038-4951-9b32-a42a4c8807dd</t>
        </is>
      </c>
    </row>
    <row r="28" ht="45" customHeight="1">
      <c r="A28" s="12" t="inlineStr">
        <is>
          <t>Number</t>
        </is>
      </c>
      <c r="B28" s="12" t="inlineStr">
        <is>
          <t>Number and Place Value</t>
        </is>
      </c>
      <c r="C28" s="13" t="inlineStr">
        <is>
          <t>Finding 100 More or 100 Less [PM1.08]</t>
        </is>
      </c>
      <c r="D28" s="12" t="inlineStr">
        <is>
          <t>This nugget has learning material and questions covering the topic of finding 100 more or 100 less.</t>
        </is>
      </c>
      <c r="E28" s="12" t="inlineStr">
        <is>
          <t>ac875e01-7844-4d69-b7e1-77515f003c75</t>
        </is>
      </c>
    </row>
    <row r="29" ht="45" customHeight="1">
      <c r="A29" s="12" t="inlineStr">
        <is>
          <t>Number</t>
        </is>
      </c>
      <c r="B29" s="12" t="inlineStr">
        <is>
          <t>Number and Place Value</t>
        </is>
      </c>
      <c r="C29" s="13" t="inlineStr">
        <is>
          <t>2-Digit: Comparing Numbers with Greater Than and Less Than Symbols &lt;&gt; [PM10.15]</t>
        </is>
      </c>
      <c r="D29" s="12" t="inlineStr">
        <is>
          <t>This nugget has learning material and questions covering the topic of comparing numbers with greater than and less than symbols &lt;&gt;.</t>
        </is>
      </c>
      <c r="E29" s="12" t="inlineStr">
        <is>
          <t>479f2d41-9cd5-4d15-9364-92a05b02c483</t>
        </is>
      </c>
    </row>
    <row r="30" ht="45" customHeight="1">
      <c r="A30" s="12" t="inlineStr">
        <is>
          <t>Number</t>
        </is>
      </c>
      <c r="B30" s="12" t="inlineStr">
        <is>
          <t>Number and Place Value</t>
        </is>
      </c>
      <c r="C30" s="13" t="inlineStr">
        <is>
          <t>3-Digit: Comparing Numbers with Greater Than and Less Than Symbols &lt;&gt; [PM1.09]</t>
        </is>
      </c>
      <c r="D30" s="12" t="inlineStr">
        <is>
          <t>This nugget has learning material and questions covering the topic of comparing numbers with greater than and less than symbols &lt;&gt;.</t>
        </is>
      </c>
      <c r="E30" s="12" t="inlineStr">
        <is>
          <t>942b86c1-e426-48ec-aa4f-7d1e6c23126c</t>
        </is>
      </c>
    </row>
    <row r="31" ht="45" customHeight="1">
      <c r="A31" s="12" t="inlineStr">
        <is>
          <t>Number</t>
        </is>
      </c>
      <c r="B31" s="12" t="inlineStr">
        <is>
          <t>Number and Place Value</t>
        </is>
      </c>
      <c r="C31" s="13" t="inlineStr">
        <is>
          <t>Ordering Numbers up to 1000 [PM1.10]</t>
        </is>
      </c>
      <c r="D31" s="12" t="inlineStr">
        <is>
          <t>This nugget has learning material and questions covering the topic of ordering numbers up to 1000.</t>
        </is>
      </c>
      <c r="E31" s="12" t="inlineStr">
        <is>
          <t>a55b7cd6-8387-4740-8e9a-397bbb8f12a3</t>
        </is>
      </c>
    </row>
    <row r="32" ht="45" customHeight="1">
      <c r="A32" s="12" t="inlineStr">
        <is>
          <t>Number</t>
        </is>
      </c>
      <c r="B32" s="12" t="inlineStr">
        <is>
          <t>Addition and Subtraction</t>
        </is>
      </c>
      <c r="C32" s="13" t="inlineStr">
        <is>
          <t>Diagnostic: Addition and Subtraction [PM0.02]</t>
        </is>
      </c>
      <c r="D32" s="12" t="inlineStr"/>
      <c r="E32" s="12" t="inlineStr">
        <is>
          <t>624d7ba7-c7b0-4188-802d-fabf0e909853</t>
        </is>
      </c>
    </row>
    <row r="33" ht="45" customHeight="1">
      <c r="A33" s="12" t="inlineStr">
        <is>
          <t>Number</t>
        </is>
      </c>
      <c r="B33" s="12" t="inlineStr">
        <is>
          <t>Addition and Subtraction</t>
        </is>
      </c>
      <c r="C33" s="13" t="inlineStr">
        <is>
          <t>Number Bonds to 20 [PM2.30]</t>
        </is>
      </c>
      <c r="D33" s="12" t="inlineStr">
        <is>
          <t>This nugget has learning material and questions covering the topic of Number Bonds to 20.</t>
        </is>
      </c>
      <c r="E33" s="12" t="inlineStr">
        <is>
          <t>4cece8a6-d474-4ab0-b44a-425e1b52ef90</t>
        </is>
      </c>
    </row>
    <row r="34" ht="45" customHeight="1">
      <c r="A34" s="12" t="inlineStr">
        <is>
          <t>Number</t>
        </is>
      </c>
      <c r="B34" s="12" t="inlineStr">
        <is>
          <t>Addition and Subtraction</t>
        </is>
      </c>
      <c r="C34" s="13" t="inlineStr">
        <is>
          <t>Number Bonds to 100 [PM2.31]</t>
        </is>
      </c>
      <c r="D34" s="12" t="inlineStr">
        <is>
          <t>This nugget has learning material and questions covering the topic of Number Bonds to 100.</t>
        </is>
      </c>
      <c r="E34" s="12" t="inlineStr">
        <is>
          <t>f211d645-f04e-4a0b-b2d4-f0561e447e51</t>
        </is>
      </c>
    </row>
    <row r="35" ht="45" customHeight="1">
      <c r="A35" s="12" t="inlineStr">
        <is>
          <t>Number</t>
        </is>
      </c>
      <c r="B35" s="12" t="inlineStr">
        <is>
          <t>Addition and Subtraction</t>
        </is>
      </c>
      <c r="C35" s="13" t="inlineStr">
        <is>
          <t>Single Digit Addition [PM10.11]</t>
        </is>
      </c>
      <c r="D35" s="12" t="inlineStr">
        <is>
          <t>This nugget has learning material and questions covering the topic of single digit addition.</t>
        </is>
      </c>
      <c r="E35" s="12" t="inlineStr">
        <is>
          <t>c00a705d-307a-4499-a65b-2420bb16e41d</t>
        </is>
      </c>
    </row>
    <row r="36" ht="45" customHeight="1">
      <c r="A36" s="12" t="inlineStr">
        <is>
          <t>Number</t>
        </is>
      </c>
      <c r="B36" s="12" t="inlineStr">
        <is>
          <t>Addition and Subtraction</t>
        </is>
      </c>
      <c r="C36" s="13" t="inlineStr">
        <is>
          <t>Single Digit Subtraction [PM10.13]</t>
        </is>
      </c>
      <c r="D36" s="12" t="inlineStr">
        <is>
          <t>This nugget has learning material and questions covering the topic of single digit subtraction.</t>
        </is>
      </c>
      <c r="E36" s="12" t="inlineStr">
        <is>
          <t>1a633445-7f34-4079-b403-63ce773e6ccc</t>
        </is>
      </c>
    </row>
    <row r="37" ht="45" customHeight="1">
      <c r="A37" s="12" t="inlineStr">
        <is>
          <t>Number</t>
        </is>
      </c>
      <c r="B37" s="12" t="inlineStr">
        <is>
          <t>Addition and Subtraction</t>
        </is>
      </c>
      <c r="C37" s="13" t="inlineStr">
        <is>
          <t>Commutativity in Addition [PM2.42]</t>
        </is>
      </c>
      <c r="D37" s="12" t="inlineStr">
        <is>
          <t xml:space="preserve">This nugget has learning material and questions covering the topic of commutativity in addition.
</t>
        </is>
      </c>
      <c r="E37" s="12" t="inlineStr">
        <is>
          <t>1de49354-daa7-4f8b-a4be-363441d5c008</t>
        </is>
      </c>
    </row>
    <row r="38" ht="45" customHeight="1">
      <c r="A38" s="12" t="inlineStr">
        <is>
          <t>Number</t>
        </is>
      </c>
      <c r="B38" s="12" t="inlineStr">
        <is>
          <t>Addition and Subtraction</t>
        </is>
      </c>
      <c r="C38" s="13" t="inlineStr">
        <is>
          <t>Adding Three 1-Digit Numbers [PM2.32]</t>
        </is>
      </c>
      <c r="D38" s="12" t="inlineStr">
        <is>
          <t>This nugget has learning material and questions covering the topic of Adding Three 1 Digit Numbers.</t>
        </is>
      </c>
      <c r="E38" s="12" t="inlineStr">
        <is>
          <t>b161af73-4fcd-4d6f-b7f2-489256ed4458</t>
        </is>
      </c>
    </row>
    <row r="39" ht="45" customHeight="1">
      <c r="A39" s="12" t="inlineStr">
        <is>
          <t>Number</t>
        </is>
      </c>
      <c r="B39" s="12" t="inlineStr">
        <is>
          <t>Addition and Subtraction</t>
        </is>
      </c>
      <c r="C39" s="13" t="inlineStr">
        <is>
          <t>2-Digit: Adding and Subtracting 1s (Not Crossing 10) [PM2.33]</t>
        </is>
      </c>
      <c r="D39" s="12" t="inlineStr">
        <is>
          <t>This nugget has learning material and questions covering the topic of Adding and subtracting 1s (2 Digit , Not Crossing 10).</t>
        </is>
      </c>
      <c r="E39" s="12" t="inlineStr">
        <is>
          <t>0d0e2d80-faa7-41f6-8db8-4aff6b32e20c</t>
        </is>
      </c>
    </row>
    <row r="40" ht="45" customHeight="1">
      <c r="A40" s="12" t="inlineStr">
        <is>
          <t>Number</t>
        </is>
      </c>
      <c r="B40" s="12" t="inlineStr">
        <is>
          <t>Addition and Subtraction</t>
        </is>
      </c>
      <c r="C40" s="13" t="inlineStr">
        <is>
          <t>2-Digit: Adding and Subtracting Multiples of 10 [PM2.34]</t>
        </is>
      </c>
      <c r="D40" s="12" t="inlineStr">
        <is>
          <t>This nugget has learning material and questions covering the topic of Adding and Subtracting Multiples of 10 (2 Digit).</t>
        </is>
      </c>
      <c r="E40" s="12" t="inlineStr">
        <is>
          <t>d05a7c93-1b2a-4a05-89f0-d510cba961ba</t>
        </is>
      </c>
    </row>
    <row r="41" ht="45" customHeight="1">
      <c r="A41" s="12" t="inlineStr">
        <is>
          <t>Number</t>
        </is>
      </c>
      <c r="B41" s="12" t="inlineStr">
        <is>
          <t>Addition and Subtraction</t>
        </is>
      </c>
      <c r="C41" s="13" t="inlineStr">
        <is>
          <t>2-Digit: Adding 1 Digit Numbers (Crossing 10) [PM2.35]</t>
        </is>
      </c>
      <c r="D41" s="12" t="inlineStr">
        <is>
          <t>This nugget has learning material and questions covering the topic of Adding 1 Digit Numbers (2 Digit, Crossing 10).</t>
        </is>
      </c>
      <c r="E41" s="12" t="inlineStr">
        <is>
          <t>6fe0afec-6ddd-4114-878f-86973be367f3</t>
        </is>
      </c>
    </row>
    <row r="42" ht="45" customHeight="1">
      <c r="A42" s="12" t="inlineStr">
        <is>
          <t>Number</t>
        </is>
      </c>
      <c r="B42" s="12" t="inlineStr">
        <is>
          <t>Addition and Subtraction</t>
        </is>
      </c>
      <c r="C42" s="13" t="inlineStr">
        <is>
          <t>2-Digit: Subtracting 1 Digit Numbers (Crossing 10) [PM2.36]</t>
        </is>
      </c>
      <c r="D42" s="12" t="inlineStr">
        <is>
          <t>This nugget has learning material and questions covering the topic of Subtracting 1 Digit Numbers (2 Digit, Crossing 10).</t>
        </is>
      </c>
      <c r="E42" s="12" t="inlineStr">
        <is>
          <t>db143507-a08c-4e44-9af4-420bcd22d83a</t>
        </is>
      </c>
    </row>
    <row r="43" ht="45" customHeight="1">
      <c r="A43" s="12" t="inlineStr">
        <is>
          <t>Number</t>
        </is>
      </c>
      <c r="B43" s="12" t="inlineStr">
        <is>
          <t>Addition and Subtraction</t>
        </is>
      </c>
      <c r="C43" s="13" t="inlineStr">
        <is>
          <t>2-Digit: Adding 2 Digit Numbers (No Exchanging) [PM2.37]</t>
        </is>
      </c>
      <c r="D43" s="12" t="inlineStr">
        <is>
          <t>This nugget has learning material and questions covering the topic of Adding 2 Digit Numbers (2 Digit, No Exchanging).</t>
        </is>
      </c>
      <c r="E43" s="12" t="inlineStr">
        <is>
          <t>815370c7-e70b-42aa-8a51-0dadc3760c93</t>
        </is>
      </c>
    </row>
    <row r="44" ht="45" customHeight="1">
      <c r="A44" s="12" t="inlineStr">
        <is>
          <t>Number</t>
        </is>
      </c>
      <c r="B44" s="12" t="inlineStr">
        <is>
          <t>Addition and Subtraction</t>
        </is>
      </c>
      <c r="C44" s="13" t="inlineStr">
        <is>
          <t>2-Digit: Subtracting 2 Digit Numbers (No Exchanging) [PM2.38]</t>
        </is>
      </c>
      <c r="D44" s="12" t="inlineStr">
        <is>
          <t>This nugget has learning material and questions covering the topic of Subtracting 2 Digit Numbers (2 Digit, No Exchanging).</t>
        </is>
      </c>
      <c r="E44" s="12" t="inlineStr">
        <is>
          <t>a9ad84d5-4430-4c9b-b228-1081403b78d2</t>
        </is>
      </c>
    </row>
    <row r="45" ht="45" customHeight="1">
      <c r="A45" s="12" t="inlineStr">
        <is>
          <t>Number</t>
        </is>
      </c>
      <c r="B45" s="12" t="inlineStr">
        <is>
          <t>Addition and Subtraction</t>
        </is>
      </c>
      <c r="C45" s="13" t="inlineStr">
        <is>
          <t>2-Digit: Adding 2 Digit Numbers (With Exchanging) [PM2.39]</t>
        </is>
      </c>
      <c r="D45" s="12" t="inlineStr">
        <is>
          <t>This nugget has learning material and questions covering the topic of Adding 2 Digit Numbers (2 Digit , With Exchanging).</t>
        </is>
      </c>
      <c r="E45" s="12" t="inlineStr">
        <is>
          <t>d76574d4-223e-41f1-ae29-bff2c1687594</t>
        </is>
      </c>
    </row>
    <row r="46" ht="45" customHeight="1">
      <c r="A46" s="12" t="inlineStr">
        <is>
          <t>Number</t>
        </is>
      </c>
      <c r="B46" s="12" t="inlineStr">
        <is>
          <t>Addition and Subtraction</t>
        </is>
      </c>
      <c r="C46" s="13" t="inlineStr">
        <is>
          <t>2-Digit: Subtracting 2 Digit Numbers (With Exchanging) [PM2.40]</t>
        </is>
      </c>
      <c r="D46" s="12" t="inlineStr">
        <is>
          <t>This nugget has learning material and questions covering the topic of Subtracting 2 Digit Numbers (2 Digit , With Exchanging)</t>
        </is>
      </c>
      <c r="E46" s="12" t="inlineStr">
        <is>
          <t>c0245b45-8fec-4945-b53b-3868e1198554</t>
        </is>
      </c>
    </row>
    <row r="47" ht="45" customHeight="1">
      <c r="A47" s="12" t="inlineStr">
        <is>
          <t>Number</t>
        </is>
      </c>
      <c r="B47" s="12" t="inlineStr">
        <is>
          <t>Addition and Subtraction</t>
        </is>
      </c>
      <c r="C47" s="13" t="inlineStr">
        <is>
          <t>2-Digit: Solving Missing Number Problems Using Fact Families [PM2.43]</t>
        </is>
      </c>
      <c r="D47" s="12" t="inlineStr">
        <is>
          <t>This nugget has learning material and questions covering the topic of solving missing number problems using fact families.</t>
        </is>
      </c>
      <c r="E47" s="12" t="inlineStr">
        <is>
          <t>72971e7f-0171-4325-9c79-c431a6c6f8f0</t>
        </is>
      </c>
    </row>
    <row r="48" ht="45" customHeight="1">
      <c r="A48" s="12" t="inlineStr">
        <is>
          <t>Number</t>
        </is>
      </c>
      <c r="B48" s="12" t="inlineStr">
        <is>
          <t>Addition and Subtraction</t>
        </is>
      </c>
      <c r="C48" s="13" t="inlineStr">
        <is>
          <t>3-Digit: Adding and Subtracting 1s [PM2.01]</t>
        </is>
      </c>
      <c r="D48" s="12" t="inlineStr">
        <is>
          <t>This nugget has learning material and questions covering the topic of adding and subtracting 1s.</t>
        </is>
      </c>
      <c r="E48" s="12" t="inlineStr">
        <is>
          <t>78fc0823-3497-4f1d-bf80-1dc43ccbd925</t>
        </is>
      </c>
    </row>
    <row r="49" ht="45" customHeight="1">
      <c r="A49" s="12" t="inlineStr">
        <is>
          <t>Number</t>
        </is>
      </c>
      <c r="B49" s="12" t="inlineStr">
        <is>
          <t>Addition and Subtraction</t>
        </is>
      </c>
      <c r="C49" s="13" t="inlineStr">
        <is>
          <t>3-Digit: Adding and Subtracting 10s [PM2.02]</t>
        </is>
      </c>
      <c r="D49" s="12" t="inlineStr">
        <is>
          <t>This nugget has learning material and questions covering the topic of adding and subtracting 10s.</t>
        </is>
      </c>
      <c r="E49" s="12" t="inlineStr">
        <is>
          <t>bff83d3b-223c-4b70-96f1-633f25bc714d</t>
        </is>
      </c>
    </row>
    <row r="50" ht="45" customHeight="1">
      <c r="A50" s="12" t="inlineStr">
        <is>
          <t>Number</t>
        </is>
      </c>
      <c r="B50" s="12" t="inlineStr">
        <is>
          <t>Addition and Subtraction</t>
        </is>
      </c>
      <c r="C50" s="13" t="inlineStr">
        <is>
          <t>3-Digit: Adding and Subtracting 100s [PM2.03]</t>
        </is>
      </c>
      <c r="D50" s="12" t="inlineStr">
        <is>
          <t xml:space="preserve">This nugget has learning material and questions covering the topic of adding and subtracting 100s. </t>
        </is>
      </c>
      <c r="E50" s="12" t="inlineStr">
        <is>
          <t>b45e1fdf-519b-4b60-ace7-8de9d497ca90</t>
        </is>
      </c>
    </row>
    <row r="51" ht="45" customHeight="1">
      <c r="A51" s="12" t="inlineStr">
        <is>
          <t>Number</t>
        </is>
      </c>
      <c r="B51" s="12" t="inlineStr">
        <is>
          <t>Addition and Subtraction</t>
        </is>
      </c>
      <c r="C51" s="13" t="inlineStr">
        <is>
          <t>3-Digit: Column Addition (no Exchanging) [PM2.04]</t>
        </is>
      </c>
      <c r="D51" s="12" t="inlineStr">
        <is>
          <t>This nugget has learning material and questions covering the topic of column addition with no exchanging.</t>
        </is>
      </c>
      <c r="E51" s="12" t="inlineStr">
        <is>
          <t>39121f9d-a158-4ca5-af82-cc9be478e0a4</t>
        </is>
      </c>
    </row>
    <row r="52" ht="45" customHeight="1">
      <c r="A52" s="12" t="inlineStr">
        <is>
          <t>Number</t>
        </is>
      </c>
      <c r="B52" s="12" t="inlineStr">
        <is>
          <t>Addition and Subtraction</t>
        </is>
      </c>
      <c r="C52" s="13" t="inlineStr">
        <is>
          <t>3-Digit: Column Addition (with Exchanging) [PM2.05]</t>
        </is>
      </c>
      <c r="D52" s="12" t="inlineStr">
        <is>
          <t>This nugget has learning material and questions covering the topic of column addition with exchanging.</t>
        </is>
      </c>
      <c r="E52" s="12" t="inlineStr">
        <is>
          <t>e525c8b2-791b-4d2a-abfd-1f65105ea439</t>
        </is>
      </c>
    </row>
    <row r="53" ht="45" customHeight="1">
      <c r="A53" s="12" t="inlineStr">
        <is>
          <t>Number</t>
        </is>
      </c>
      <c r="B53" s="12" t="inlineStr">
        <is>
          <t>Addition and Subtraction</t>
        </is>
      </c>
      <c r="C53" s="13" t="inlineStr">
        <is>
          <t>3-Digit: Column Subtraction (no Exchanging) [PM2.06]</t>
        </is>
      </c>
      <c r="D53" s="12" t="inlineStr">
        <is>
          <t>This nugget has learning material and questions covering the topic of column subtraction without exchanging.</t>
        </is>
      </c>
      <c r="E53" s="12" t="inlineStr">
        <is>
          <t>f453c018-50de-4508-9a41-f325ca7a5a71</t>
        </is>
      </c>
    </row>
    <row r="54" ht="45" customHeight="1">
      <c r="A54" s="12" t="inlineStr">
        <is>
          <t>Number</t>
        </is>
      </c>
      <c r="B54" s="12" t="inlineStr">
        <is>
          <t>Addition and Subtraction</t>
        </is>
      </c>
      <c r="C54" s="13" t="inlineStr">
        <is>
          <t>3-Digit: Column Subtraction (with Exchanging) [PM2.07]</t>
        </is>
      </c>
      <c r="D54" s="12" t="inlineStr">
        <is>
          <t>This nugget has learning material and questions covering the topic of column subtraction with exchanging.</t>
        </is>
      </c>
      <c r="E54" s="12" t="inlineStr">
        <is>
          <t>08b22767-8abe-48a1-a8d8-9bec31dc09ac</t>
        </is>
      </c>
    </row>
    <row r="55" ht="45" customHeight="1">
      <c r="A55" s="12" t="inlineStr">
        <is>
          <t>Number</t>
        </is>
      </c>
      <c r="B55" s="12" t="inlineStr">
        <is>
          <t>Addition and Subtraction</t>
        </is>
      </c>
      <c r="C55" s="13" t="inlineStr">
        <is>
          <t>3-Digit: Addition and Subtraction Practice 1 [PM2.08]</t>
        </is>
      </c>
      <c r="D55" s="12" t="inlineStr">
        <is>
          <t>This nugget has learning material and questions covering the topic of addition and subtraction practice 1.</t>
        </is>
      </c>
      <c r="E55" s="12" t="inlineStr">
        <is>
          <t>ac49aa59-3cd8-47e6-9f74-8f1291a54b8e</t>
        </is>
      </c>
    </row>
    <row r="56" ht="45" customHeight="1">
      <c r="A56" s="12" t="inlineStr">
        <is>
          <t>Number</t>
        </is>
      </c>
      <c r="B56" s="12" t="inlineStr">
        <is>
          <t>Addition and Subtraction</t>
        </is>
      </c>
      <c r="C56" s="13" t="inlineStr">
        <is>
          <t>3-Digit: Addition and Subtraction Word Problems 1 [PM2.09]</t>
        </is>
      </c>
      <c r="D56" s="12" t="inlineStr">
        <is>
          <t>This nugget has learning material and questions covering the topic of addition and subtraction word problems 1.</t>
        </is>
      </c>
      <c r="E56" s="12" t="inlineStr">
        <is>
          <t>d381daf4-71fa-4d10-8cde-be3f87f45467</t>
        </is>
      </c>
    </row>
    <row r="57" ht="45" customHeight="1">
      <c r="A57" s="12" t="inlineStr">
        <is>
          <t>Number</t>
        </is>
      </c>
      <c r="B57" s="12" t="inlineStr">
        <is>
          <t>Addition and Subtraction</t>
        </is>
      </c>
      <c r="C57" s="13" t="inlineStr">
        <is>
          <t>3-Digit: Rounding to the Nearest 10 and 100 [PM2.10]</t>
        </is>
      </c>
      <c r="D57" s="12" t="inlineStr">
        <is>
          <t>This nugget has learning material and questions covering the topic of rounding to the nearest 10 and 100.</t>
        </is>
      </c>
      <c r="E57" s="12" t="inlineStr">
        <is>
          <t>3f78a25e-3831-4cc7-9484-d203374ef371</t>
        </is>
      </c>
    </row>
    <row r="58" ht="45" customHeight="1">
      <c r="A58" s="12" t="inlineStr">
        <is>
          <t>Number</t>
        </is>
      </c>
      <c r="B58" s="12" t="inlineStr">
        <is>
          <t>Addition and Subtraction</t>
        </is>
      </c>
      <c r="C58" s="13" t="inlineStr">
        <is>
          <t>Estimating Using Rounding [PM2.11]</t>
        </is>
      </c>
      <c r="D58" s="12" t="inlineStr">
        <is>
          <t>This nugget has learning material and questions covering the topic of estimating using rounding.</t>
        </is>
      </c>
      <c r="E58" s="12" t="inlineStr">
        <is>
          <t>494c4651-84c8-4816-bc51-6437e6468c11</t>
        </is>
      </c>
    </row>
    <row r="59" ht="45" customHeight="1">
      <c r="A59" s="12" t="inlineStr">
        <is>
          <t>Number</t>
        </is>
      </c>
      <c r="B59" s="12" t="inlineStr">
        <is>
          <t>Addition and Subtraction</t>
        </is>
      </c>
      <c r="C59" s="13" t="inlineStr">
        <is>
          <t>Addition and Subtraction Fact Families [PM2.41]</t>
        </is>
      </c>
      <c r="D59" s="12" t="inlineStr">
        <is>
          <t>This nugget has learning material and questions covering the topic of Addition and Subtraction Fact Families.</t>
        </is>
      </c>
      <c r="E59" s="12" t="inlineStr">
        <is>
          <t>d98a2141-7551-493a-8d12-3a79b47ef83b</t>
        </is>
      </c>
    </row>
    <row r="60" ht="45" customHeight="1">
      <c r="A60" s="12" t="inlineStr">
        <is>
          <t>Number</t>
        </is>
      </c>
      <c r="B60" s="12" t="inlineStr">
        <is>
          <t>Addition and Subtraction</t>
        </is>
      </c>
      <c r="C60" s="13" t="inlineStr">
        <is>
          <t>Checking Answers Using the Inverse 1 [PM2.12]</t>
        </is>
      </c>
      <c r="D60" s="12" t="inlineStr">
        <is>
          <t>This nugget has learning material and questions covering the topic of checking answers using the inverse.</t>
        </is>
      </c>
      <c r="E60" s="12" t="inlineStr">
        <is>
          <t>db3b44bc-b431-4abf-9a9a-8fdfc4f168fc</t>
        </is>
      </c>
    </row>
    <row r="61" ht="45" customHeight="1">
      <c r="A61" s="12" t="inlineStr">
        <is>
          <t>Number</t>
        </is>
      </c>
      <c r="B61" s="12" t="inlineStr">
        <is>
          <t>Multiplication and Division</t>
        </is>
      </c>
      <c r="C61" s="13" t="inlineStr">
        <is>
          <t>Diagnostic: Multiplication and Division [PM0.03]</t>
        </is>
      </c>
      <c r="D61" s="12" t="inlineStr"/>
      <c r="E61" s="12" t="inlineStr">
        <is>
          <t>472de334-24af-46ca-b04d-caf3b8ba88a1</t>
        </is>
      </c>
    </row>
    <row r="62" ht="45" customHeight="1">
      <c r="A62" s="12" t="inlineStr">
        <is>
          <t>Number</t>
        </is>
      </c>
      <c r="B62" s="12" t="inlineStr">
        <is>
          <t>Multiplication and Division</t>
        </is>
      </c>
      <c r="C62" s="13" t="inlineStr">
        <is>
          <t>Odd and Even Numbers [PM3.62]</t>
        </is>
      </c>
      <c r="D62" s="12" t="inlineStr">
        <is>
          <t>This nugget has learning material and questions covering the topic of Odd and Even Numbers.</t>
        </is>
      </c>
      <c r="E62" s="12" t="inlineStr">
        <is>
          <t>e14fddf4-bad9-48d1-ae65-b8ff273c9611</t>
        </is>
      </c>
    </row>
    <row r="63" ht="45" customHeight="1">
      <c r="A63" s="12" t="inlineStr">
        <is>
          <t>Number</t>
        </is>
      </c>
      <c r="B63" s="12" t="inlineStr">
        <is>
          <t>Multiplication and Division</t>
        </is>
      </c>
      <c r="C63" s="13" t="inlineStr">
        <is>
          <t>Understanding Multiplication [PM3.63]</t>
        </is>
      </c>
      <c r="D63" s="12" t="inlineStr">
        <is>
          <t>This nugget has learning material and questions covering the topic of Understanding Multiplication.</t>
        </is>
      </c>
      <c r="E63" s="12" t="inlineStr">
        <is>
          <t>deb4e84d-1ac1-4138-bf7b-5927bb2ae6ca</t>
        </is>
      </c>
    </row>
    <row r="64" ht="45" customHeight="1">
      <c r="A64" s="12" t="inlineStr">
        <is>
          <t>Number</t>
        </is>
      </c>
      <c r="B64" s="12" t="inlineStr">
        <is>
          <t>Multiplication and Division</t>
        </is>
      </c>
      <c r="C64" s="13" t="inlineStr">
        <is>
          <t>Multiplication and Division Fact Families [PM3.69]</t>
        </is>
      </c>
      <c r="D64" s="12" t="inlineStr">
        <is>
          <t>This nugget has learning material and questions covering the topic of multiplication and division fact families.</t>
        </is>
      </c>
      <c r="E64" s="12" t="inlineStr">
        <is>
          <t>7c29f8ff-e066-43a7-b9f2-8ca32792f334</t>
        </is>
      </c>
    </row>
    <row r="65" ht="45" customHeight="1">
      <c r="A65" s="12" t="inlineStr">
        <is>
          <t>Number</t>
        </is>
      </c>
      <c r="B65" s="12" t="inlineStr">
        <is>
          <t>Multiplication and Division</t>
        </is>
      </c>
      <c r="C65" s="13" t="inlineStr">
        <is>
          <t>Multiplying by 2 [PM10.05]</t>
        </is>
      </c>
      <c r="D65" s="12" t="inlineStr">
        <is>
          <t>This nugget has learning material and questions covering the topic of multiplying by 2.</t>
        </is>
      </c>
      <c r="E65" s="12" t="inlineStr">
        <is>
          <t>9a532771-c714-45bb-a91e-f1eca99ee5cf</t>
        </is>
      </c>
    </row>
    <row r="66" ht="45" customHeight="1">
      <c r="A66" s="12" t="inlineStr">
        <is>
          <t>Number</t>
        </is>
      </c>
      <c r="B66" s="12" t="inlineStr">
        <is>
          <t>Multiplication and Division</t>
        </is>
      </c>
      <c r="C66" s="13" t="inlineStr">
        <is>
          <t>Multiplying by 5 [PM10.06]</t>
        </is>
      </c>
      <c r="D66" s="12" t="inlineStr">
        <is>
          <t>This nugget has learning material and questions covering the topic of multiplying by 5.</t>
        </is>
      </c>
      <c r="E66" s="12" t="inlineStr">
        <is>
          <t>6ea5214c-e0d5-47ec-8499-9c27fcf95505</t>
        </is>
      </c>
    </row>
    <row r="67" ht="45" customHeight="1">
      <c r="A67" s="12" t="inlineStr">
        <is>
          <t>Number</t>
        </is>
      </c>
      <c r="B67" s="12" t="inlineStr">
        <is>
          <t>Multiplication and Division</t>
        </is>
      </c>
      <c r="C67" s="13" t="inlineStr">
        <is>
          <t>Multiplying by 10 [PM10.07]</t>
        </is>
      </c>
      <c r="D67" s="12" t="inlineStr">
        <is>
          <t>This nugget has learning material and questions covering the topic of multiplying by 10.</t>
        </is>
      </c>
      <c r="E67" s="12" t="inlineStr">
        <is>
          <t>27fefe41-b4fb-474e-8d06-20b68af4f8d4</t>
        </is>
      </c>
    </row>
    <row r="68" ht="45" customHeight="1">
      <c r="A68" s="12" t="inlineStr">
        <is>
          <t>Number</t>
        </is>
      </c>
      <c r="B68" s="12" t="inlineStr">
        <is>
          <t>Multiplication and Division</t>
        </is>
      </c>
      <c r="C68" s="13" t="inlineStr">
        <is>
          <t>Mixed Multiplication 1 (2s,5s &amp; 10s) [PM3.66]</t>
        </is>
      </c>
      <c r="D68" s="12" t="inlineStr">
        <is>
          <t>This nugget has learning material and questions covering the topic of mixed multiplication (2s, 5s &amp; 10s).</t>
        </is>
      </c>
      <c r="E68" s="12" t="inlineStr">
        <is>
          <t>80dbcad9-fa63-492b-a3f8-adb4c3574d5a</t>
        </is>
      </c>
    </row>
    <row r="69" ht="45" customHeight="1">
      <c r="A69" s="12" t="inlineStr">
        <is>
          <t>Number</t>
        </is>
      </c>
      <c r="B69" s="12" t="inlineStr">
        <is>
          <t>Multiplication and Division</t>
        </is>
      </c>
      <c r="C69" s="13" t="inlineStr">
        <is>
          <t>Commutativity in Multiplication [PM3.67]</t>
        </is>
      </c>
      <c r="D69" s="12" t="inlineStr">
        <is>
          <t xml:space="preserve">This nugget has learning material and questions covering the topic of commutativity in multiplication.
</t>
        </is>
      </c>
      <c r="E69" s="12" t="inlineStr">
        <is>
          <t>42e722c4-1485-4125-8926-b419eef74f2b</t>
        </is>
      </c>
    </row>
    <row r="70" ht="45" customHeight="1">
      <c r="A70" s="12" t="inlineStr">
        <is>
          <t>Number</t>
        </is>
      </c>
      <c r="B70" s="12" t="inlineStr">
        <is>
          <t>Multiplication and Division</t>
        </is>
      </c>
      <c r="C70" s="13" t="inlineStr">
        <is>
          <t>Multiplying by 3 [PM3.01]</t>
        </is>
      </c>
      <c r="D70" s="12" t="inlineStr">
        <is>
          <t>This nugget has learning material and questions covering the topic of multiplying by 3.</t>
        </is>
      </c>
      <c r="E70" s="12" t="inlineStr">
        <is>
          <t>53a314f1-17b1-426c-93dc-bf3373e6fba6</t>
        </is>
      </c>
    </row>
    <row r="71" ht="45" customHeight="1">
      <c r="A71" s="12" t="inlineStr">
        <is>
          <t>Number</t>
        </is>
      </c>
      <c r="B71" s="12" t="inlineStr">
        <is>
          <t>Multiplication and Division</t>
        </is>
      </c>
      <c r="C71" s="13" t="inlineStr">
        <is>
          <t>Multiplying by 4 [PM3.02]</t>
        </is>
      </c>
      <c r="D71" s="12" t="inlineStr">
        <is>
          <t>This nugget has learning material and questions covering the topic of multiplying by 4.</t>
        </is>
      </c>
      <c r="E71" s="12" t="inlineStr">
        <is>
          <t>ecf11f62-0251-4038-96b9-998f09eee232</t>
        </is>
      </c>
    </row>
    <row r="72" ht="45" customHeight="1">
      <c r="A72" s="12" t="inlineStr">
        <is>
          <t>Number</t>
        </is>
      </c>
      <c r="B72" s="12" t="inlineStr">
        <is>
          <t>Multiplication and Division</t>
        </is>
      </c>
      <c r="C72" s="13" t="inlineStr">
        <is>
          <t>Multiplying by 8 [PM3.03]</t>
        </is>
      </c>
      <c r="D72" s="12" t="inlineStr">
        <is>
          <t>This nugget has learning material and questions covering the topic of multiplying by 8.</t>
        </is>
      </c>
      <c r="E72" s="12" t="inlineStr">
        <is>
          <t>6a41b92e-6b6a-4257-af5d-b4efd2478100</t>
        </is>
      </c>
    </row>
    <row r="73" ht="45" customHeight="1">
      <c r="A73" s="12" t="inlineStr">
        <is>
          <t>Number</t>
        </is>
      </c>
      <c r="B73" s="12" t="inlineStr">
        <is>
          <t>Multiplication and Division</t>
        </is>
      </c>
      <c r="C73" s="13" t="inlineStr">
        <is>
          <t>Mixed Multiplication 2 (3s, 4s &amp; 8s) [PM3.04]</t>
        </is>
      </c>
      <c r="D73" s="12" t="inlineStr">
        <is>
          <t>This nugget has learning material and questions covering the topic of multiplication (within the times tabes). Multiplying by 2, 5, 3, 4 and 8.</t>
        </is>
      </c>
      <c r="E73" s="12" t="inlineStr">
        <is>
          <t>5df1bfa6-9679-419d-8efc-891073d2e15e</t>
        </is>
      </c>
    </row>
    <row r="74" ht="45" customHeight="1">
      <c r="A74" s="12" t="inlineStr">
        <is>
          <t>Number</t>
        </is>
      </c>
      <c r="B74" s="12" t="inlineStr">
        <is>
          <t>Multiplication and Division</t>
        </is>
      </c>
      <c r="C74" s="13" t="inlineStr">
        <is>
          <t>Dividing by 2 [PM10.08]</t>
        </is>
      </c>
      <c r="D74" s="12" t="inlineStr">
        <is>
          <t>This nugget has learning material and questions covering the topic of dividing by 2.</t>
        </is>
      </c>
      <c r="E74" s="12" t="inlineStr">
        <is>
          <t>b9f7c86d-45e6-4eae-bb3b-1312164bccf7</t>
        </is>
      </c>
    </row>
    <row r="75" ht="45" customHeight="1">
      <c r="A75" s="12" t="inlineStr">
        <is>
          <t>Number</t>
        </is>
      </c>
      <c r="B75" s="12" t="inlineStr">
        <is>
          <t>Multiplication and Division</t>
        </is>
      </c>
      <c r="C75" s="13" t="inlineStr">
        <is>
          <t>Dividing by 5 [PM10.09]</t>
        </is>
      </c>
      <c r="D75" s="12" t="inlineStr">
        <is>
          <t>This nugget has learning material and questions covering the topic of dividing by 5.</t>
        </is>
      </c>
      <c r="E75" s="12" t="inlineStr">
        <is>
          <t>a957ba6f-1745-4db4-acb0-919017082676</t>
        </is>
      </c>
    </row>
    <row r="76" ht="45" customHeight="1">
      <c r="A76" s="12" t="inlineStr">
        <is>
          <t>Number</t>
        </is>
      </c>
      <c r="B76" s="12" t="inlineStr">
        <is>
          <t>Multiplication and Division</t>
        </is>
      </c>
      <c r="C76" s="13" t="inlineStr">
        <is>
          <t>Dividing by 10 [PM10.10]</t>
        </is>
      </c>
      <c r="D76" s="12" t="inlineStr">
        <is>
          <t>This nugget has learning material and questions covering the topic of dividing by 10.</t>
        </is>
      </c>
      <c r="E76" s="12" t="inlineStr">
        <is>
          <t>e964f50f-2b9d-4ec8-a211-d13c63b1c918</t>
        </is>
      </c>
    </row>
    <row r="77" ht="45" customHeight="1">
      <c r="A77" s="12" t="inlineStr">
        <is>
          <t>Number</t>
        </is>
      </c>
      <c r="B77" s="12" t="inlineStr">
        <is>
          <t>Multiplication and Division</t>
        </is>
      </c>
      <c r="C77" s="13" t="inlineStr">
        <is>
          <t>Mixed Division 1 (2s, 5s &amp; 10s) [PM3.68]</t>
        </is>
      </c>
      <c r="D77" s="12" t="inlineStr">
        <is>
          <t>This nugget has learning material and questions covering the topic of mixed division (2s, 5s &amp;10s).</t>
        </is>
      </c>
      <c r="E77" s="12" t="inlineStr">
        <is>
          <t>2c2cb2ac-936e-4585-9a67-938170d649f3</t>
        </is>
      </c>
    </row>
    <row r="78" ht="45" customHeight="1">
      <c r="A78" s="12" t="inlineStr">
        <is>
          <t>Number</t>
        </is>
      </c>
      <c r="B78" s="12" t="inlineStr">
        <is>
          <t>Multiplication and Division</t>
        </is>
      </c>
      <c r="C78" s="13" t="inlineStr">
        <is>
          <t>Dividing by 3 [PM3.05]</t>
        </is>
      </c>
      <c r="D78" s="12" t="inlineStr">
        <is>
          <t>This nugget has learning material and questions covering the topic of dividing by 3.</t>
        </is>
      </c>
      <c r="E78" s="12" t="inlineStr">
        <is>
          <t>8f1468f7-89c1-46b4-9311-f5f245fe096b</t>
        </is>
      </c>
    </row>
    <row r="79" ht="45" customHeight="1">
      <c r="A79" s="12" t="inlineStr">
        <is>
          <t>Number</t>
        </is>
      </c>
      <c r="B79" s="12" t="inlineStr">
        <is>
          <t>Multiplication and Division</t>
        </is>
      </c>
      <c r="C79" s="13" t="inlineStr">
        <is>
          <t>Dividing by 4 [PM3.06]</t>
        </is>
      </c>
      <c r="D79" s="12" t="inlineStr">
        <is>
          <t>This nugget has learning material and questions covering the topic of dividing by 4.</t>
        </is>
      </c>
      <c r="E79" s="12" t="inlineStr">
        <is>
          <t>702063e1-8178-43bf-b6fb-35da3f726a7e</t>
        </is>
      </c>
    </row>
    <row r="80" ht="45" customHeight="1">
      <c r="A80" s="12" t="inlineStr">
        <is>
          <t>Number</t>
        </is>
      </c>
      <c r="B80" s="12" t="inlineStr">
        <is>
          <t>Multiplication and Division</t>
        </is>
      </c>
      <c r="C80" s="13" t="inlineStr">
        <is>
          <t>Dividing by 8 [PM3.07]</t>
        </is>
      </c>
      <c r="D80" s="12" t="inlineStr">
        <is>
          <t>This nugget has learning material and questions covering the topic of dividing by 8.</t>
        </is>
      </c>
      <c r="E80" s="12" t="inlineStr">
        <is>
          <t>b6166657-be20-47a8-9b44-47f089df54db</t>
        </is>
      </c>
    </row>
    <row r="81" ht="45" customHeight="1">
      <c r="A81" s="12" t="inlineStr">
        <is>
          <t>Number</t>
        </is>
      </c>
      <c r="B81" s="12" t="inlineStr">
        <is>
          <t>Multiplication and Division</t>
        </is>
      </c>
      <c r="C81" s="13" t="inlineStr">
        <is>
          <t>Mixed Division 2 (3s, 4s &amp; 8s) [PM3.08]</t>
        </is>
      </c>
      <c r="D81" s="12" t="inlineStr">
        <is>
          <t>This nugget has learning material and questions covering the topic of division (within the times tables). Dividing by 2, 5, 3, 4 and 8.</t>
        </is>
      </c>
      <c r="E81" s="12" t="inlineStr">
        <is>
          <t>2f624d35-59d1-4da8-b699-a3a0352a2c6e</t>
        </is>
      </c>
    </row>
    <row r="82" ht="45" customHeight="1">
      <c r="A82" s="12" t="inlineStr">
        <is>
          <t>Number</t>
        </is>
      </c>
      <c r="B82" s="12" t="inlineStr">
        <is>
          <t>Multiplication and Division</t>
        </is>
      </c>
      <c r="C82" s="13" t="inlineStr">
        <is>
          <t>Comparing Statements  [PM3.64]</t>
        </is>
      </c>
      <c r="D82" s="12" t="inlineStr">
        <is>
          <t>This nugget has learning material and questions covering the topic of Comparing Statements.</t>
        </is>
      </c>
      <c r="E82" s="12" t="inlineStr">
        <is>
          <t>8457f1cf-1165-4306-8f8e-d907c380f596</t>
        </is>
      </c>
    </row>
    <row r="83" ht="45" customHeight="1">
      <c r="A83" s="12" t="inlineStr">
        <is>
          <t>Number</t>
        </is>
      </c>
      <c r="B83" s="12" t="inlineStr">
        <is>
          <t>Multiplication and Division</t>
        </is>
      </c>
      <c r="C83" s="13" t="inlineStr">
        <is>
          <t>Multiplying Multiples of 10 [PM3.09]</t>
        </is>
      </c>
      <c r="D83" s="12" t="inlineStr">
        <is>
          <t>This nugget has learning material and questions covering the topic of multiplying multiples of 10.</t>
        </is>
      </c>
      <c r="E83" s="12" t="inlineStr">
        <is>
          <t>e798c2b9-7313-4902-a5ab-1514f9e3e96e</t>
        </is>
      </c>
    </row>
    <row r="84" ht="45" customHeight="1">
      <c r="A84" s="12" t="inlineStr">
        <is>
          <t>Number</t>
        </is>
      </c>
      <c r="B84" s="12" t="inlineStr">
        <is>
          <t>Multiplication and Division</t>
        </is>
      </c>
      <c r="C84" s="13" t="inlineStr">
        <is>
          <t>Multiplying Using Partitioning [PM3.10]</t>
        </is>
      </c>
      <c r="D84" s="12" t="inlineStr">
        <is>
          <t xml:space="preserve">This nugget has learning material and questions covering the topic of multiplying using partitioning. </t>
        </is>
      </c>
      <c r="E84" s="12" t="inlineStr">
        <is>
          <t>499b48dd-f647-482b-bd8c-73ed213261d2</t>
        </is>
      </c>
    </row>
    <row r="85" ht="45" customHeight="1">
      <c r="A85" s="12" t="inlineStr">
        <is>
          <t>Number</t>
        </is>
      </c>
      <c r="B85" s="12" t="inlineStr">
        <is>
          <t>Multiplication and Division</t>
        </is>
      </c>
      <c r="C85" s="13" t="inlineStr">
        <is>
          <t>2-Digit: Multiplying Using the Grid Method [PM3.11]</t>
        </is>
      </c>
      <c r="D85" s="12" t="inlineStr">
        <is>
          <t>This nugget has learning material and questions covering the topic of multiplying using the grid method.</t>
        </is>
      </c>
      <c r="E85" s="12" t="inlineStr">
        <is>
          <t>b07a5c12-27e4-489d-be4f-11ef0339a3c6</t>
        </is>
      </c>
    </row>
    <row r="86" ht="45" customHeight="1">
      <c r="A86" s="12" t="inlineStr">
        <is>
          <t>Number</t>
        </is>
      </c>
      <c r="B86" s="12" t="inlineStr">
        <is>
          <t>Multiplication and Division</t>
        </is>
      </c>
      <c r="C86" s="13" t="inlineStr">
        <is>
          <t>2-Digit: Multiplying by 1-Digit [PM3.12]</t>
        </is>
      </c>
      <c r="D86" s="12" t="inlineStr">
        <is>
          <t>This nugget has learning material and questions covering the topic of short multiplication.</t>
        </is>
      </c>
      <c r="E86" s="12" t="inlineStr">
        <is>
          <t>ae0342bf-d86a-440f-a7c6-d58057f3d562</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2-Digit: Dividing Using Partitioning (no Remainders) [PM3.60]</t>
        </is>
      </c>
      <c r="D88" s="12" t="inlineStr">
        <is>
          <t>This nugget has learning material and questions covering the topic of dividing using partitioning (without remainders)</t>
        </is>
      </c>
      <c r="E88" s="12" t="inlineStr">
        <is>
          <t>90439139-4294-44c1-8ab7-1d63dfa8d761</t>
        </is>
      </c>
    </row>
    <row r="89" ht="45" customHeight="1">
      <c r="A89" s="12" t="inlineStr">
        <is>
          <t>Number</t>
        </is>
      </c>
      <c r="B89" s="12" t="inlineStr">
        <is>
          <t>Multiplication and Division</t>
        </is>
      </c>
      <c r="C89" s="13" t="inlineStr">
        <is>
          <t>2-Digit: Dividing Using Partitioning (with Remainders) [PM3.61]</t>
        </is>
      </c>
      <c r="D89" s="12" t="inlineStr">
        <is>
          <t>This nugget has learning material and questions covering the topic of dividing using partitioning (with remainders).</t>
        </is>
      </c>
      <c r="E89" s="12" t="inlineStr">
        <is>
          <t>d4c571d7-068c-442a-ab9a-7986708c899e</t>
        </is>
      </c>
    </row>
    <row r="90" ht="45" customHeight="1">
      <c r="A90" s="12" t="inlineStr">
        <is>
          <t>Number</t>
        </is>
      </c>
      <c r="B90" s="12" t="inlineStr">
        <is>
          <t>Multiplication and Division</t>
        </is>
      </c>
      <c r="C90" s="13" t="inlineStr">
        <is>
          <t>Short Division 1 (No Remainders) [PM3.13]</t>
        </is>
      </c>
      <c r="D90" s="12" t="inlineStr">
        <is>
          <t>This nugget has learning material and questions covering the topic of short division  with no remainders.</t>
        </is>
      </c>
      <c r="E90" s="12" t="inlineStr">
        <is>
          <t>17e1145a-5b96-444a-aa7c-39ddb5bc028b</t>
        </is>
      </c>
    </row>
    <row r="91" ht="45" customHeight="1">
      <c r="A91" s="12" t="inlineStr">
        <is>
          <t>Number</t>
        </is>
      </c>
      <c r="B91" s="12" t="inlineStr">
        <is>
          <t>Multiplication and Division</t>
        </is>
      </c>
      <c r="C91" s="13" t="inlineStr">
        <is>
          <t>Short Division 2 (with Remainders) [PM3.14]</t>
        </is>
      </c>
      <c r="D91" s="12" t="inlineStr">
        <is>
          <t>This nugget has learning material and questions covering the topic of short division with remainders.</t>
        </is>
      </c>
      <c r="E91" s="12" t="inlineStr">
        <is>
          <t>519fa2c2-ea0e-4ab4-9f7a-216d7b3c7317</t>
        </is>
      </c>
    </row>
    <row r="92" ht="45" customHeight="1">
      <c r="A92" s="12" t="inlineStr">
        <is>
          <t>Number</t>
        </is>
      </c>
      <c r="B92" s="12" t="inlineStr">
        <is>
          <t>Multiplication and Division</t>
        </is>
      </c>
      <c r="C92" s="13" t="inlineStr">
        <is>
          <t>Multiplication and Division Practice 1 [PM3.15]</t>
        </is>
      </c>
      <c r="D92" s="12" t="inlineStr">
        <is>
          <t>This nugget has learning material and questions covering the topic of multiplication and division practice 1.</t>
        </is>
      </c>
      <c r="E92" s="12" t="inlineStr">
        <is>
          <t>5d76ac45-add9-4536-82ba-ab43e9ac0a22</t>
        </is>
      </c>
    </row>
    <row r="93" ht="45" customHeight="1">
      <c r="A93" s="12" t="inlineStr">
        <is>
          <t>Number</t>
        </is>
      </c>
      <c r="B93" s="12" t="inlineStr">
        <is>
          <t>Multiplication and Division</t>
        </is>
      </c>
      <c r="C93" s="13" t="inlineStr">
        <is>
          <t>Multiplication and Division Word Problems 1 [PM3.16]</t>
        </is>
      </c>
      <c r="D93" s="12" t="inlineStr">
        <is>
          <t>This nugget has learning material and questions covering the topic of multiplication and division word problems 1.</t>
        </is>
      </c>
      <c r="E93" s="12" t="inlineStr">
        <is>
          <t>ad91f1be-ceda-4896-855a-cb90a6dd62f6</t>
        </is>
      </c>
    </row>
    <row r="94" ht="45" customHeight="1">
      <c r="A94" s="12" t="inlineStr">
        <is>
          <t>Number</t>
        </is>
      </c>
      <c r="B94" s="12" t="inlineStr">
        <is>
          <t>Fractions</t>
        </is>
      </c>
      <c r="C94" s="13" t="inlineStr">
        <is>
          <t>Diagnostic: Fractions [PM0.04]</t>
        </is>
      </c>
      <c r="D94" s="12" t="inlineStr"/>
      <c r="E94" s="12" t="inlineStr">
        <is>
          <t>476b3a28-8472-4bbd-ad28-d87d839b58fb</t>
        </is>
      </c>
    </row>
    <row r="95" ht="45" customHeight="1">
      <c r="A95" s="12" t="inlineStr">
        <is>
          <t>Number</t>
        </is>
      </c>
      <c r="B95" s="12" t="inlineStr">
        <is>
          <t>Fractions</t>
        </is>
      </c>
      <c r="C95" s="13" t="inlineStr">
        <is>
          <t>Recognising and Finding a Half [PM4.37]</t>
        </is>
      </c>
      <c r="D95" s="12" t="inlineStr">
        <is>
          <t>This nugget has learning material and questions covering the topic of Recognising and Finding a Half.</t>
        </is>
      </c>
      <c r="E95" s="12" t="inlineStr">
        <is>
          <t>20d5ebe5-ce6a-4f1e-8e94-90e3a6826ed0</t>
        </is>
      </c>
    </row>
    <row r="96" ht="45" customHeight="1">
      <c r="A96" s="12" t="inlineStr">
        <is>
          <t>Number</t>
        </is>
      </c>
      <c r="B96" s="12" t="inlineStr">
        <is>
          <t>Fractions</t>
        </is>
      </c>
      <c r="C96" s="13" t="inlineStr">
        <is>
          <t>Recognising and Finding Quarters [PM4.38]</t>
        </is>
      </c>
      <c r="D96" s="12" t="inlineStr">
        <is>
          <t>This nugget has learning material and questions covering the topic of Recognising and Finding Quarters.</t>
        </is>
      </c>
      <c r="E96" s="12" t="inlineStr">
        <is>
          <t>acb0bf82-bd42-4793-8f51-8213530277e6</t>
        </is>
      </c>
    </row>
    <row r="97" ht="45" customHeight="1">
      <c r="A97" s="12" t="inlineStr">
        <is>
          <t>Number</t>
        </is>
      </c>
      <c r="B97" s="12" t="inlineStr">
        <is>
          <t>Fractions</t>
        </is>
      </c>
      <c r="C97" s="13" t="inlineStr">
        <is>
          <t>Recognising and Finding Thirds [PM4.39]</t>
        </is>
      </c>
      <c r="D97" s="12" t="inlineStr">
        <is>
          <t>This nugget has learning material and questions covering the topic of Recognising and Finding Thirds.</t>
        </is>
      </c>
      <c r="E97" s="12" t="inlineStr">
        <is>
          <t>bebd42f9-e826-42f2-8aa4-0a625ca46706</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Counting in Fractions [PM4.40]</t>
        </is>
      </c>
      <c r="D99" s="12" t="inlineStr">
        <is>
          <t>This nugget has learning material and questions covering the topic of Counting in Fractions.</t>
        </is>
      </c>
      <c r="E99" s="12" t="inlineStr">
        <is>
          <t>14e3dc90-015d-4839-b064-b106830cc21e</t>
        </is>
      </c>
    </row>
    <row r="100" ht="45" customHeight="1">
      <c r="A100" s="12" t="inlineStr">
        <is>
          <t>Number</t>
        </is>
      </c>
      <c r="B100" s="12" t="inlineStr">
        <is>
          <t>Fractions</t>
        </is>
      </c>
      <c r="C100" s="13" t="inlineStr">
        <is>
          <t>Tenths [PM4.02]</t>
        </is>
      </c>
      <c r="D100" s="12" t="inlineStr">
        <is>
          <t>This nugget has learning material and questions covering the topic of tenths.</t>
        </is>
      </c>
      <c r="E100" s="12" t="inlineStr">
        <is>
          <t>47397517-8a44-4736-a774-970c90b45d28</t>
        </is>
      </c>
    </row>
    <row r="101" ht="45" customHeight="1">
      <c r="A101" s="12" t="inlineStr">
        <is>
          <t>Number</t>
        </is>
      </c>
      <c r="B101" s="12" t="inlineStr">
        <is>
          <t>Fractions</t>
        </is>
      </c>
      <c r="C101" s="13" t="inlineStr">
        <is>
          <t>Comparing and Ordering Fractions [PM4.03]</t>
        </is>
      </c>
      <c r="D101" s="12" t="inlineStr">
        <is>
          <t>This nugget has learning material and questions covering the topic of comparing and ordering fractions.</t>
        </is>
      </c>
      <c r="E101" s="12" t="inlineStr">
        <is>
          <t>f174b54f-8b43-44aa-bba0-7cad54124fb9</t>
        </is>
      </c>
    </row>
    <row r="102" ht="45" customHeight="1">
      <c r="A102" s="12" t="inlineStr">
        <is>
          <t>Number</t>
        </is>
      </c>
      <c r="B102" s="12" t="inlineStr">
        <is>
          <t>Fractions</t>
        </is>
      </c>
      <c r="C102" s="13" t="inlineStr">
        <is>
          <t>Adding and Subtracting Fractions [PM4.04]</t>
        </is>
      </c>
      <c r="D102" s="12" t="inlineStr">
        <is>
          <t>This nugget has learning material and questions covering the topic of adding and subtracting fractions.</t>
        </is>
      </c>
      <c r="E102" s="12" t="inlineStr">
        <is>
          <t>80f2e311-3668-42f4-9992-1cbaf9a21b9c</t>
        </is>
      </c>
    </row>
    <row r="103" ht="45" customHeight="1">
      <c r="A103" s="12" t="inlineStr">
        <is>
          <t>Number</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Measurement</t>
        </is>
      </c>
      <c r="B107" s="12" t="inlineStr">
        <is>
          <t>Measurement</t>
        </is>
      </c>
      <c r="C107" s="13" t="inlineStr">
        <is>
          <t>Diagnostic: Measurement [PM0.06]</t>
        </is>
      </c>
      <c r="D107" s="12" t="inlineStr"/>
      <c r="E107" s="12" t="inlineStr">
        <is>
          <t>5f6c1e06-088b-42d1-8854-2b96aa3a8451</t>
        </is>
      </c>
    </row>
    <row r="108" ht="45" customHeight="1">
      <c r="A108" s="12" t="inlineStr">
        <is>
          <t>Measurement</t>
        </is>
      </c>
      <c r="B108" s="12" t="inlineStr">
        <is>
          <t>Measurement</t>
        </is>
      </c>
      <c r="C108" s="13" t="inlineStr">
        <is>
          <t>3-Digit: Units of Measure [PM5.01]</t>
        </is>
      </c>
      <c r="D108" s="12" t="inlineStr">
        <is>
          <t>This nugget has learning material and questions covering the topic of units of measure.</t>
        </is>
      </c>
      <c r="E108" s="12" t="inlineStr">
        <is>
          <t>caf87f0c-5b5a-4f62-98d8-fb89eeb443a5</t>
        </is>
      </c>
    </row>
    <row r="109" ht="45" customHeight="1">
      <c r="A109" s="12" t="inlineStr">
        <is>
          <t>Measurement</t>
        </is>
      </c>
      <c r="B109" s="12" t="inlineStr">
        <is>
          <t>Measurement</t>
        </is>
      </c>
      <c r="C109" s="13" t="inlineStr">
        <is>
          <t>2-Digit: Measuring in Centimetres [PM5.31]</t>
        </is>
      </c>
      <c r="D109" s="12" t="inlineStr">
        <is>
          <t xml:space="preserve">This nugget has learning material and questions covering the topic of measuring in centimetres.
</t>
        </is>
      </c>
      <c r="E109" s="12" t="inlineStr">
        <is>
          <t>1df4c62b-2ee3-40d4-871a-de9f98311df6</t>
        </is>
      </c>
    </row>
    <row r="110" ht="45" customHeight="1">
      <c r="A110" s="12" t="inlineStr">
        <is>
          <t>Measurement</t>
        </is>
      </c>
      <c r="B110" s="12" t="inlineStr">
        <is>
          <t>Measurement</t>
        </is>
      </c>
      <c r="C110" s="13" t="inlineStr">
        <is>
          <t>2-Digit: Solving Problems with Length and Height [PM5.32]</t>
        </is>
      </c>
      <c r="D110" s="12" t="inlineStr">
        <is>
          <t xml:space="preserve">This nugget has learning material and questions covering the topic of solving problems with length and height.
</t>
        </is>
      </c>
      <c r="E110" s="12" t="inlineStr">
        <is>
          <t>9f0949f1-ae10-4b0e-9833-f15ff7bdec22</t>
        </is>
      </c>
    </row>
    <row r="111" ht="45" customHeight="1">
      <c r="A111" s="12" t="inlineStr">
        <is>
          <t>Measurement</t>
        </is>
      </c>
      <c r="B111" s="12" t="inlineStr">
        <is>
          <t>Measurement</t>
        </is>
      </c>
      <c r="C111" s="13" t="inlineStr">
        <is>
          <t>3-Digit: Length [PM5.02]</t>
        </is>
      </c>
      <c r="D111" s="12" t="inlineStr">
        <is>
          <t>This nugget has learning material and questions covering the topic of length.</t>
        </is>
      </c>
      <c r="E111" s="12" t="inlineStr">
        <is>
          <t>bd1a0de5-d922-4653-8272-4a27ff92cdd3</t>
        </is>
      </c>
    </row>
    <row r="112" ht="45" customHeight="1">
      <c r="A112" s="12" t="inlineStr">
        <is>
          <t>Measurement</t>
        </is>
      </c>
      <c r="B112" s="12" t="inlineStr">
        <is>
          <t>Measurement</t>
        </is>
      </c>
      <c r="C112" s="13" t="inlineStr">
        <is>
          <t>3-Digit: Solving Length Problems [PM5.03]</t>
        </is>
      </c>
      <c r="D112" s="12" t="inlineStr">
        <is>
          <t>This nugget has learning material and questions covering the topic of solving length problems.</t>
        </is>
      </c>
      <c r="E112" s="12" t="inlineStr">
        <is>
          <t>a66e5a06-916a-4201-9dca-0a80edfba2fa</t>
        </is>
      </c>
    </row>
    <row r="113" ht="45" customHeight="1">
      <c r="A113" s="12" t="inlineStr">
        <is>
          <t>Measurement</t>
        </is>
      </c>
      <c r="B113" s="12" t="inlineStr">
        <is>
          <t>Measurement</t>
        </is>
      </c>
      <c r="C113" s="13" t="inlineStr">
        <is>
          <t>2-Digit: Measuring Mass in Grams [PM5.33]</t>
        </is>
      </c>
      <c r="D113" s="12" t="inlineStr">
        <is>
          <t>This nugget has learning material and questions covering the topic of measuring mass in grams.</t>
        </is>
      </c>
      <c r="E113" s="12" t="inlineStr">
        <is>
          <t>d4b2ffab-8aed-4822-9de3-d01bff262fe9</t>
        </is>
      </c>
    </row>
    <row r="114" ht="45" customHeight="1">
      <c r="A114" s="12" t="inlineStr">
        <is>
          <t>Measurement</t>
        </is>
      </c>
      <c r="B114" s="12" t="inlineStr">
        <is>
          <t>Measurement</t>
        </is>
      </c>
      <c r="C114" s="13" t="inlineStr">
        <is>
          <t>2-Digit: Measuring Mass in Kilograms [PM5.34]</t>
        </is>
      </c>
      <c r="D114" s="12" t="inlineStr">
        <is>
          <t xml:space="preserve">This nugget has learning material and questions covering the topic of measuring mass in kilograms.
</t>
        </is>
      </c>
      <c r="E114" s="12" t="inlineStr">
        <is>
          <t>6bdeef60-15c6-4772-8a1c-fb662010c2c3</t>
        </is>
      </c>
    </row>
    <row r="115" ht="45" customHeight="1">
      <c r="A115" s="12" t="inlineStr">
        <is>
          <t>Measurement</t>
        </is>
      </c>
      <c r="B115" s="12" t="inlineStr">
        <is>
          <t>Measurement</t>
        </is>
      </c>
      <c r="C115" s="13" t="inlineStr">
        <is>
          <t>3-Digit: Mass and Weight [PM5.04]</t>
        </is>
      </c>
      <c r="D115" s="12" t="inlineStr">
        <is>
          <t>This nugget has learning material and questions covering the topic of mass and weight.</t>
        </is>
      </c>
      <c r="E115" s="12" t="inlineStr">
        <is>
          <t>8bd5a674-a1ec-4318-aa84-dcbe455fc336</t>
        </is>
      </c>
    </row>
    <row r="116" ht="45" customHeight="1">
      <c r="A116" s="12" t="inlineStr">
        <is>
          <t>Measurement</t>
        </is>
      </c>
      <c r="B116" s="12" t="inlineStr">
        <is>
          <t>Measurement</t>
        </is>
      </c>
      <c r="C116" s="13" t="inlineStr">
        <is>
          <t>2-Digit: Solving Problems with Mass [PM5.35]</t>
        </is>
      </c>
      <c r="D116" s="12" t="inlineStr">
        <is>
          <t xml:space="preserve">This nugget has learning material and questions covering the topic of solving problems with mass.
</t>
        </is>
      </c>
      <c r="E116" s="12" t="inlineStr">
        <is>
          <t>c311b8d8-c930-4682-b405-d1b3f8bbe6b6</t>
        </is>
      </c>
    </row>
    <row r="117" ht="45" customHeight="1">
      <c r="A117" s="12" t="inlineStr">
        <is>
          <t>Measurement</t>
        </is>
      </c>
      <c r="B117" s="12" t="inlineStr">
        <is>
          <t>Measurement</t>
        </is>
      </c>
      <c r="C117" s="13" t="inlineStr">
        <is>
          <t>3-Digit: Solving Mass Problems [PM5.05]</t>
        </is>
      </c>
      <c r="D117" s="12" t="inlineStr">
        <is>
          <t>This nugget has learning material and questions covering the topic of solving mass problems.</t>
        </is>
      </c>
      <c r="E117" s="12" t="inlineStr">
        <is>
          <t>a00a9464-0ad3-4827-bb96-153b0f9cdb91</t>
        </is>
      </c>
    </row>
    <row r="118" ht="45" customHeight="1">
      <c r="A118" s="12" t="inlineStr">
        <is>
          <t>Measurement</t>
        </is>
      </c>
      <c r="B118" s="12" t="inlineStr">
        <is>
          <t>Measurement</t>
        </is>
      </c>
      <c r="C118" s="13" t="inlineStr">
        <is>
          <t>2-Digit: Measuring Volume and Capacity [PM5.36]</t>
        </is>
      </c>
      <c r="D118" s="12" t="inlineStr">
        <is>
          <t xml:space="preserve">This nugget has learning material and questions covering the topic of measuring volume and capacity.
</t>
        </is>
      </c>
      <c r="E118" s="12" t="inlineStr">
        <is>
          <t>13c8524f-38b4-4448-8b7b-c50fd3d32da0</t>
        </is>
      </c>
    </row>
    <row r="119" ht="45" customHeight="1">
      <c r="A119" s="12" t="inlineStr">
        <is>
          <t>Measurement</t>
        </is>
      </c>
      <c r="B119" s="12" t="inlineStr">
        <is>
          <t>Measurement</t>
        </is>
      </c>
      <c r="C119" s="13" t="inlineStr">
        <is>
          <t>2-Digit: Solving Problems with Volume and Capacity [PM5.37]</t>
        </is>
      </c>
      <c r="D119" s="12" t="inlineStr">
        <is>
          <t xml:space="preserve">This nugget has learning material and questions covering the topic of solving problems with volume and capacity.
</t>
        </is>
      </c>
      <c r="E119" s="12" t="inlineStr">
        <is>
          <t>2729c39a-fa4d-4c97-9a57-79f4fc815d18</t>
        </is>
      </c>
    </row>
    <row r="120" ht="45" customHeight="1">
      <c r="A120" s="12" t="inlineStr">
        <is>
          <t>Measurement</t>
        </is>
      </c>
      <c r="B120" s="12" t="inlineStr">
        <is>
          <t>Measurement</t>
        </is>
      </c>
      <c r="C120" s="13" t="inlineStr">
        <is>
          <t>3-Digit: Volume and Capacity [PM5.06]</t>
        </is>
      </c>
      <c r="D120" s="12" t="inlineStr">
        <is>
          <t>This nugget has learning material and questions covering the topic of volume and capacity.</t>
        </is>
      </c>
      <c r="E120" s="12" t="inlineStr">
        <is>
          <t>8638a59a-4d22-47e7-b17f-0943fea3e574</t>
        </is>
      </c>
    </row>
    <row r="121" ht="45" customHeight="1">
      <c r="A121" s="12" t="inlineStr">
        <is>
          <t>Measurement</t>
        </is>
      </c>
      <c r="B121" s="12" t="inlineStr">
        <is>
          <t>Measurement</t>
        </is>
      </c>
      <c r="C121" s="13" t="inlineStr">
        <is>
          <t>3-Digit: Solving Volume and Capacity Problems [PM5.07]</t>
        </is>
      </c>
      <c r="D121" s="12" t="inlineStr">
        <is>
          <t>This nugget has learning material and questions covering the topic of solving volume and capacity problems.</t>
        </is>
      </c>
      <c r="E121" s="12" t="inlineStr">
        <is>
          <t>f3be4af8-180e-4186-8e63-05373edef9ac</t>
        </is>
      </c>
    </row>
    <row r="122" ht="45" customHeight="1">
      <c r="A122" s="12" t="inlineStr">
        <is>
          <t>Measurement</t>
        </is>
      </c>
      <c r="B122" s="12" t="inlineStr">
        <is>
          <t>Measurement</t>
        </is>
      </c>
      <c r="C122" s="13" t="inlineStr">
        <is>
          <t>Measuring Temperature [PM5.38]</t>
        </is>
      </c>
      <c r="D122" s="12" t="inlineStr">
        <is>
          <t xml:space="preserve">This nugget has learning material and questions covering the topic of measuring temperature.
</t>
        </is>
      </c>
      <c r="E122" s="12" t="inlineStr">
        <is>
          <t>bd56a9e2-d718-49c1-a58f-fa3816313ae7</t>
        </is>
      </c>
    </row>
    <row r="123" ht="45" customHeight="1">
      <c r="A123" s="12" t="inlineStr">
        <is>
          <t>Measurement</t>
        </is>
      </c>
      <c r="B123" s="12" t="inlineStr">
        <is>
          <t>Measurement</t>
        </is>
      </c>
      <c r="C123" s="13" t="inlineStr">
        <is>
          <t>Perimeter by Counting [PM5.08]</t>
        </is>
      </c>
      <c r="D123" s="12" t="inlineStr">
        <is>
          <t>This nugget has learning material and questions covering the topic of perimeter by counting.</t>
        </is>
      </c>
      <c r="E123" s="12" t="inlineStr">
        <is>
          <t>57fbf71f-4d18-41a0-b024-4c5a90e46ccd</t>
        </is>
      </c>
    </row>
    <row r="124" ht="45" customHeight="1">
      <c r="A124" s="12" t="inlineStr">
        <is>
          <t>Measurement</t>
        </is>
      </c>
      <c r="B124" s="12" t="inlineStr">
        <is>
          <t>Measurement</t>
        </is>
      </c>
      <c r="C124" s="13" t="inlineStr">
        <is>
          <t>Calculating the Perimeter [PM5.09]</t>
        </is>
      </c>
      <c r="D124" s="12" t="inlineStr">
        <is>
          <t>This nugget has learning material and questions covering the topic of perimeter.</t>
        </is>
      </c>
      <c r="E124" s="12" t="inlineStr">
        <is>
          <t>4dff673a-5729-4c81-a8bd-d6c70a775867</t>
        </is>
      </c>
    </row>
    <row r="125" ht="45" customHeight="1">
      <c r="A125" s="12" t="inlineStr">
        <is>
          <t>Measurement</t>
        </is>
      </c>
      <c r="B125" s="12" t="inlineStr">
        <is>
          <t>Money</t>
        </is>
      </c>
      <c r="C125" s="13" t="inlineStr">
        <is>
          <t>Diagnostic: Money [PM0.08]</t>
        </is>
      </c>
      <c r="D125" s="12" t="inlineStr"/>
      <c r="E125" s="12" t="inlineStr">
        <is>
          <t>620335fd-b27e-4a0e-b0bc-1119bba1a904</t>
        </is>
      </c>
    </row>
    <row r="126" ht="45" customHeight="1">
      <c r="A126" s="12" t="inlineStr">
        <is>
          <t>Measurement</t>
        </is>
      </c>
      <c r="B126" s="12" t="inlineStr">
        <is>
          <t>Money</t>
        </is>
      </c>
      <c r="C126" s="13" t="inlineStr">
        <is>
          <t>Counting Money (Pence) [PM6.11]</t>
        </is>
      </c>
      <c r="D126" s="12" t="inlineStr">
        <is>
          <t>This nugget has learning material and questions covering the topic of Counting Money (Pence).</t>
        </is>
      </c>
      <c r="E126" s="12" t="inlineStr">
        <is>
          <t>23aea8ea-c03c-4418-abb9-788328f51c46</t>
        </is>
      </c>
    </row>
    <row r="127" ht="45" customHeight="1">
      <c r="A127" s="12" t="inlineStr">
        <is>
          <t>Measurement</t>
        </is>
      </c>
      <c r="B127" s="12" t="inlineStr">
        <is>
          <t>Money</t>
        </is>
      </c>
      <c r="C127" s="13" t="inlineStr">
        <is>
          <t>Counting Money (Pounds) [PM6.12]</t>
        </is>
      </c>
      <c r="D127" s="12" t="inlineStr">
        <is>
          <t>This nugget has learning material and questions covering the topic of Counting Money (Pounds).</t>
        </is>
      </c>
      <c r="E127" s="12" t="inlineStr">
        <is>
          <t>8df9dcba-ecb3-46e8-a5c9-e9adc22e68ea</t>
        </is>
      </c>
    </row>
    <row r="128" ht="45" customHeight="1">
      <c r="A128" s="12" t="inlineStr">
        <is>
          <t>Measurement</t>
        </is>
      </c>
      <c r="B128" s="12" t="inlineStr">
        <is>
          <t>Money</t>
        </is>
      </c>
      <c r="C128" s="13" t="inlineStr">
        <is>
          <t xml:space="preserve">Converting Pounds and Pence [PM6.13] </t>
        </is>
      </c>
      <c r="D128" s="12" t="inlineStr">
        <is>
          <t>This nugget has learning material and questions covering the topic of Converting Pounds and Pence.</t>
        </is>
      </c>
      <c r="E128" s="12" t="inlineStr">
        <is>
          <t>80a37a3a-9f99-43e2-9600-aad72789104d</t>
        </is>
      </c>
    </row>
    <row r="129" ht="45" customHeight="1">
      <c r="A129" s="12" t="inlineStr">
        <is>
          <t>Measurement</t>
        </is>
      </c>
      <c r="B129" s="12" t="inlineStr">
        <is>
          <t>Money</t>
        </is>
      </c>
      <c r="C129" s="13" t="inlineStr">
        <is>
          <t>Making Amounts (Pounds and Pence) [PM6.15]</t>
        </is>
      </c>
      <c r="D129" s="12" t="inlineStr">
        <is>
          <t>This nugget has learning material and questions covering the topic of Making Amounts (Pounds and Pence).</t>
        </is>
      </c>
      <c r="E129" s="12" t="inlineStr">
        <is>
          <t>65821653-75e1-44cc-ad22-e1a3314554be</t>
        </is>
      </c>
    </row>
    <row r="130" ht="45" customHeight="1">
      <c r="A130" s="12" t="inlineStr">
        <is>
          <t>Measurement</t>
        </is>
      </c>
      <c r="B130" s="12" t="inlineStr">
        <is>
          <t>Money</t>
        </is>
      </c>
      <c r="C130" s="13" t="inlineStr">
        <is>
          <t>Making the Same Amount [PM6.16]</t>
        </is>
      </c>
      <c r="D130" s="12" t="inlineStr">
        <is>
          <t xml:space="preserve">This nugget has learning material and questions covering the topic of making the same amount.
</t>
        </is>
      </c>
      <c r="E130" s="12" t="inlineStr">
        <is>
          <t>0068521a-764d-4706-81fd-18d92314630f</t>
        </is>
      </c>
    </row>
    <row r="131" ht="45" customHeight="1">
      <c r="A131" s="12" t="inlineStr">
        <is>
          <t>Measurement</t>
        </is>
      </c>
      <c r="B131" s="12" t="inlineStr">
        <is>
          <t>Money</t>
        </is>
      </c>
      <c r="C131" s="13" t="inlineStr">
        <is>
          <t>Adding Amounts of Money [PM6.01]</t>
        </is>
      </c>
      <c r="D131" s="12" t="inlineStr">
        <is>
          <t>This nugget has learning material and questions covering the topic of adding money.</t>
        </is>
      </c>
      <c r="E131" s="12" t="inlineStr">
        <is>
          <t>c9ee3674-85f5-4532-bb76-110c23effda7</t>
        </is>
      </c>
    </row>
    <row r="132" ht="45" customHeight="1">
      <c r="A132" s="12" t="inlineStr">
        <is>
          <t>Measurement</t>
        </is>
      </c>
      <c r="B132" s="12" t="inlineStr">
        <is>
          <t>Money</t>
        </is>
      </c>
      <c r="C132" s="13" t="inlineStr">
        <is>
          <t>Adding Amounts of Money 2 [PM6.02]</t>
        </is>
      </c>
      <c r="D132" s="12" t="inlineStr">
        <is>
          <t>This nugget has learning material and questions covering the topic of adding amounts of money 2.</t>
        </is>
      </c>
      <c r="E132" s="12" t="inlineStr">
        <is>
          <t>61a48576-0260-48e5-8ca4-73b6d8c3966d</t>
        </is>
      </c>
    </row>
    <row r="133" ht="45" customHeight="1">
      <c r="A133" s="12" t="inlineStr">
        <is>
          <t>Measurement</t>
        </is>
      </c>
      <c r="B133" s="12" t="inlineStr">
        <is>
          <t>Money</t>
        </is>
      </c>
      <c r="C133" s="13" t="inlineStr">
        <is>
          <t>Finding Change 1 (from £1) [PM6.14]</t>
        </is>
      </c>
      <c r="D133" s="12" t="inlineStr">
        <is>
          <t>This nugget has learning material and questions covering the topic of Finding Change 1 (from £1).</t>
        </is>
      </c>
      <c r="E133" s="12" t="inlineStr">
        <is>
          <t>a627acaa-05dc-40c1-a7e9-eb1f30583e0f</t>
        </is>
      </c>
    </row>
    <row r="134" ht="45" customHeight="1">
      <c r="A134" s="12" t="inlineStr">
        <is>
          <t>Measurement</t>
        </is>
      </c>
      <c r="B134" s="12" t="inlineStr">
        <is>
          <t>Money</t>
        </is>
      </c>
      <c r="C134" s="13" t="inlineStr">
        <is>
          <t>Finding Change 2 [PM6.03]</t>
        </is>
      </c>
      <c r="D134" s="12" t="inlineStr">
        <is>
          <t>This nugget has learning material and questions covering the topic of finding change.</t>
        </is>
      </c>
      <c r="E134" s="12" t="inlineStr">
        <is>
          <t>02510ae7-28e2-4511-944e-298181056ee5</t>
        </is>
      </c>
    </row>
    <row r="135" ht="45" customHeight="1">
      <c r="A135" s="12" t="inlineStr">
        <is>
          <t>Measurement</t>
        </is>
      </c>
      <c r="B135" s="12" t="inlineStr">
        <is>
          <t>Money</t>
        </is>
      </c>
      <c r="C135" s="13" t="inlineStr">
        <is>
          <t>Subtracting Amounts of Money [PM6.04]</t>
        </is>
      </c>
      <c r="D135" s="12" t="inlineStr">
        <is>
          <t>This nugget has learning material and questions covering the topic of subtracting amounts of money.</t>
        </is>
      </c>
      <c r="E135" s="12" t="inlineStr">
        <is>
          <t>25cac51f-36c4-4729-b1e5-7c634b75c659</t>
        </is>
      </c>
    </row>
    <row r="136" ht="45" customHeight="1">
      <c r="A136" s="12" t="inlineStr">
        <is>
          <t>Measurement</t>
        </is>
      </c>
      <c r="B136" s="12" t="inlineStr">
        <is>
          <t>Money</t>
        </is>
      </c>
      <c r="C136" s="13" t="inlineStr">
        <is>
          <t>Solving Money Problems 1 [PM6.05]</t>
        </is>
      </c>
      <c r="D136" s="12" t="inlineStr">
        <is>
          <t>This nugget has learning material and questions covering the topic of solving money problems.</t>
        </is>
      </c>
      <c r="E136" s="12" t="inlineStr">
        <is>
          <t>13a505cf-8f64-402c-9088-3afd4b12ae41</t>
        </is>
      </c>
    </row>
    <row r="137" ht="45" customHeight="1">
      <c r="A137" s="12" t="inlineStr">
        <is>
          <t>Measurement</t>
        </is>
      </c>
      <c r="B137" s="12" t="inlineStr">
        <is>
          <t>Time</t>
        </is>
      </c>
      <c r="C137" s="13" t="inlineStr">
        <is>
          <t>Diagnostic: Time [PM0.07]</t>
        </is>
      </c>
      <c r="D137" s="12" t="inlineStr"/>
      <c r="E137" s="12" t="inlineStr">
        <is>
          <t>bb07d0ad-7e08-4159-abb2-62c5f386c059</t>
        </is>
      </c>
    </row>
    <row r="138" ht="45" customHeight="1">
      <c r="A138" s="12" t="inlineStr">
        <is>
          <t>Measurement</t>
        </is>
      </c>
      <c r="B138" s="12" t="inlineStr">
        <is>
          <t>Time</t>
        </is>
      </c>
      <c r="C138" s="13" t="inlineStr">
        <is>
          <t>Units of Time 1 [PM7.19]</t>
        </is>
      </c>
      <c r="D138" s="12" t="inlineStr">
        <is>
          <t>This nugget has learning material and questions covering the topic of units of time.</t>
        </is>
      </c>
      <c r="E138" s="12" t="inlineStr">
        <is>
          <t>cc5abdaa-d25d-430c-a6ce-c685df64375d</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Roman Numerals (up to 20) [PM7.07]</t>
        </is>
      </c>
      <c r="D145" s="12" t="inlineStr">
        <is>
          <t>This nugget has learning material and questions covering the topic of Roman numerals.</t>
        </is>
      </c>
      <c r="E145" s="12" t="inlineStr">
        <is>
          <t>e4c0372c-355d-4772-b511-4405ef07a02d</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12 Hour and 24 Hour Clocks [PM7.09]</t>
        </is>
      </c>
      <c r="D147" s="12" t="inlineStr">
        <is>
          <t>This nugget has learning material and questions covering the topic of 12 hour and 24 hour clocks.</t>
        </is>
      </c>
      <c r="E147" s="12" t="inlineStr">
        <is>
          <t>4cdc49be-44a2-402c-bb5d-f613ced5e7db</t>
        </is>
      </c>
    </row>
    <row r="148" ht="45" customHeight="1">
      <c r="A148" s="12" t="inlineStr">
        <is>
          <t>Measurement</t>
        </is>
      </c>
      <c r="B148" s="12" t="inlineStr">
        <is>
          <t>Time</t>
        </is>
      </c>
      <c r="C148" s="13" t="inlineStr">
        <is>
          <t>Estimating Time [PM7.10]</t>
        </is>
      </c>
      <c r="D148" s="12" t="inlineStr">
        <is>
          <t>This nugget has learning material and questions covering the topic of estimating time.</t>
        </is>
      </c>
      <c r="E148" s="12" t="inlineStr">
        <is>
          <t>805d57e4-8e10-4846-820e-8902c8bb2f76</t>
        </is>
      </c>
    </row>
    <row r="149" ht="45" customHeight="1">
      <c r="A149" s="12" t="inlineStr">
        <is>
          <t>Measurement</t>
        </is>
      </c>
      <c r="B149" s="12" t="inlineStr">
        <is>
          <t>Time</t>
        </is>
      </c>
      <c r="C149" s="13" t="inlineStr">
        <is>
          <t>Comparing Durations of Time [PM7.18]</t>
        </is>
      </c>
      <c r="D149" s="12" t="inlineStr">
        <is>
          <t xml:space="preserve">This nugget has learning material and questions covering the topic of comparing durations of time.
</t>
        </is>
      </c>
      <c r="E149" s="12" t="inlineStr">
        <is>
          <t>8c5b5d0c-2d36-48ba-af09-23f8a395dfb1</t>
        </is>
      </c>
    </row>
    <row r="150" ht="45" customHeight="1">
      <c r="A150" s="12" t="inlineStr">
        <is>
          <t>Measurement</t>
        </is>
      </c>
      <c r="B150" s="12" t="inlineStr">
        <is>
          <t>Time</t>
        </is>
      </c>
      <c r="C150" s="13" t="inlineStr">
        <is>
          <t>Finding the Duration [PM7.11]</t>
        </is>
      </c>
      <c r="D150" s="12" t="inlineStr">
        <is>
          <t>This nugget has learning material and questions covering the topic of finding the duration.</t>
        </is>
      </c>
      <c r="E150" s="12" t="inlineStr">
        <is>
          <t>08017356-82c3-4a9f-8192-f7d7716f72ce</t>
        </is>
      </c>
    </row>
    <row r="151" ht="45" customHeight="1">
      <c r="A151" s="12" t="inlineStr">
        <is>
          <t>Measurement</t>
        </is>
      </c>
      <c r="B151" s="12" t="inlineStr">
        <is>
          <t>Time</t>
        </is>
      </c>
      <c r="C151" s="13" t="inlineStr">
        <is>
          <t>Start and End Times [PM7.12]</t>
        </is>
      </c>
      <c r="D151" s="12" t="inlineStr">
        <is>
          <t>This nugget has learning material and questions covering the topic of start and end times.</t>
        </is>
      </c>
      <c r="E151" s="12" t="inlineStr">
        <is>
          <t>49c251ba-59c6-4855-b695-ea18defc5bda</t>
        </is>
      </c>
    </row>
    <row r="152" ht="45" customHeight="1">
      <c r="A152" s="12" t="inlineStr">
        <is>
          <t>Geometry</t>
        </is>
      </c>
      <c r="B152" s="12" t="inlineStr">
        <is>
          <t>Properties of Shape</t>
        </is>
      </c>
      <c r="C152" s="13" t="inlineStr">
        <is>
          <t>Diagnostic: Geometry [PM0.05]</t>
        </is>
      </c>
      <c r="D152" s="12" t="inlineStr"/>
      <c r="E152" s="12" t="inlineStr">
        <is>
          <t>16ec3dd2-2d45-4257-9635-51935d2ef5b2</t>
        </is>
      </c>
    </row>
    <row r="153" ht="45" customHeight="1">
      <c r="A153" s="12" t="inlineStr">
        <is>
          <t>Geometry</t>
        </is>
      </c>
      <c r="B153" s="12" t="inlineStr">
        <is>
          <t>Properties of Shape</t>
        </is>
      </c>
      <c r="C153" s="13" t="inlineStr">
        <is>
          <t>Describing 2D Shapes [PM8.01]</t>
        </is>
      </c>
      <c r="D153" s="12" t="inlineStr">
        <is>
          <t>This nugget has learning material and questions covering the topic of describing 2D shapes.</t>
        </is>
      </c>
      <c r="E153" s="12" t="inlineStr">
        <is>
          <t>60829721-cda4-4dc2-a69a-2783f4a53759</t>
        </is>
      </c>
    </row>
    <row r="154" ht="45" customHeight="1">
      <c r="A154" s="12" t="inlineStr">
        <is>
          <t>Geometry</t>
        </is>
      </c>
      <c r="B154" s="12" t="inlineStr">
        <is>
          <t>Properties of Shape</t>
        </is>
      </c>
      <c r="C154" s="13" t="inlineStr">
        <is>
          <t>Describing 3D Shapes [PM8.02]</t>
        </is>
      </c>
      <c r="D154" s="12" t="inlineStr">
        <is>
          <t>This nugget has learning material and questions covering the topic of describing 3D shapes.</t>
        </is>
      </c>
      <c r="E154" s="12" t="inlineStr">
        <is>
          <t>1a9bdffa-1839-4e71-bcbb-05571b7f4ddd</t>
        </is>
      </c>
    </row>
    <row r="155" ht="45" customHeight="1">
      <c r="A155" s="12" t="inlineStr">
        <is>
          <t>Geometry</t>
        </is>
      </c>
      <c r="B155" s="12" t="inlineStr">
        <is>
          <t>Properties of Shape</t>
        </is>
      </c>
      <c r="C155" s="13" t="inlineStr">
        <is>
          <t>Nets of Shapes [PM8.03]</t>
        </is>
      </c>
      <c r="D155" s="12" t="inlineStr">
        <is>
          <t>This nugget has learning material and questions covering the topic of nets of shapes.</t>
        </is>
      </c>
      <c r="E155" s="12" t="inlineStr">
        <is>
          <t>9d34a4c0-c653-4a69-b84f-94707b5587a9</t>
        </is>
      </c>
    </row>
    <row r="156" ht="45" customHeight="1">
      <c r="A156" s="12" t="inlineStr">
        <is>
          <t>Geometry</t>
        </is>
      </c>
      <c r="B156" s="12" t="inlineStr">
        <is>
          <t>Properties of Shape</t>
        </is>
      </c>
      <c r="C156" s="13" t="inlineStr">
        <is>
          <t>Patterns and Sequences [PM8.08]</t>
        </is>
      </c>
      <c r="D156" s="12" t="inlineStr">
        <is>
          <t xml:space="preserve">This nugget has learning material and questions covering the topic of patterns and sequences.
</t>
        </is>
      </c>
      <c r="E156" s="12" t="inlineStr">
        <is>
          <t>32c95823-4e2c-4d0d-a90a-58a3886c20d8</t>
        </is>
      </c>
    </row>
    <row r="157" ht="45" customHeight="1">
      <c r="A157" s="12" t="inlineStr">
        <is>
          <t>Geometry</t>
        </is>
      </c>
      <c r="B157" s="12" t="inlineStr">
        <is>
          <t>Properties of Shape</t>
        </is>
      </c>
      <c r="C157" s="13" t="inlineStr">
        <is>
          <t>Describing Position and Movement [PM8.09]</t>
        </is>
      </c>
      <c r="D157" s="12" t="inlineStr"/>
      <c r="E157" s="12" t="inlineStr">
        <is>
          <t>3e561fec-923e-4568-bb37-350d46931a2e</t>
        </is>
      </c>
    </row>
    <row r="158" ht="45" customHeight="1">
      <c r="A158" s="12" t="inlineStr">
        <is>
          <t>Geometry</t>
        </is>
      </c>
      <c r="B158" s="12" t="inlineStr">
        <is>
          <t>Properties of Shape</t>
        </is>
      </c>
      <c r="C158" s="13" t="inlineStr">
        <is>
          <t>Angles in Turns 1 [PM8.04]</t>
        </is>
      </c>
      <c r="D158" s="12" t="inlineStr">
        <is>
          <t>This nugget has learning material and questions covering the topic of angles in turns.</t>
        </is>
      </c>
      <c r="E158" s="12" t="inlineStr">
        <is>
          <t>dcd04a02-8756-445f-a235-06ba09e18280</t>
        </is>
      </c>
    </row>
    <row r="159" ht="45" customHeight="1">
      <c r="A159" s="12" t="inlineStr">
        <is>
          <t>Geometry</t>
        </is>
      </c>
      <c r="B159" s="12" t="inlineStr">
        <is>
          <t>Properties of Shape</t>
        </is>
      </c>
      <c r="C159" s="13" t="inlineStr">
        <is>
          <t>Identifying Angles [PM8.05]</t>
        </is>
      </c>
      <c r="D159" s="12" t="inlineStr">
        <is>
          <t>This nugget has learning material and questions covering the topic of identifying angles.</t>
        </is>
      </c>
      <c r="E159" s="12" t="inlineStr">
        <is>
          <t>4f29f335-d336-4e91-ac67-4a6c0405931e</t>
        </is>
      </c>
    </row>
    <row r="160" ht="45" customHeight="1">
      <c r="A160" s="12" t="inlineStr">
        <is>
          <t>Geometry</t>
        </is>
      </c>
      <c r="B160" s="12" t="inlineStr">
        <is>
          <t>Properties of Shape</t>
        </is>
      </c>
      <c r="C160" s="13" t="inlineStr">
        <is>
          <t>Identifying Lines [PM8.06]</t>
        </is>
      </c>
      <c r="D160" s="12" t="inlineStr">
        <is>
          <t>This nugget has learning material and questions covering the topic of identifying lines.</t>
        </is>
      </c>
      <c r="E160" s="12" t="inlineStr">
        <is>
          <t>1e2f06dd-8e56-4983-9428-87b7ff690331</t>
        </is>
      </c>
    </row>
    <row r="161" ht="45" customHeight="1">
      <c r="A161" s="12" t="inlineStr">
        <is>
          <t>Geometry</t>
        </is>
      </c>
      <c r="B161" s="12" t="inlineStr">
        <is>
          <t>Properties of Shape</t>
        </is>
      </c>
      <c r="C161" s="13" t="inlineStr">
        <is>
          <t>Lines of Symmetry [PM8.07]</t>
        </is>
      </c>
      <c r="D161" s="12" t="inlineStr">
        <is>
          <t>This nugget has learning material and questions covering the topic of lines of symmetry.</t>
        </is>
      </c>
      <c r="E161" s="12" t="inlineStr">
        <is>
          <t>362fc578-b7a1-421c-a8e8-4677b2a6d351</t>
        </is>
      </c>
    </row>
    <row r="162" ht="45" customHeight="1">
      <c r="A162" s="12" t="inlineStr">
        <is>
          <t>Statistics</t>
        </is>
      </c>
      <c r="B162" s="12" t="inlineStr">
        <is>
          <t>Statistics</t>
        </is>
      </c>
      <c r="C162" s="13" t="inlineStr">
        <is>
          <t>Diagnostic: Statistics [PM0.09]</t>
        </is>
      </c>
      <c r="D162" s="12" t="inlineStr"/>
      <c r="E162" s="12" t="inlineStr">
        <is>
          <t>c56ec55e-a92b-4534-bccb-969b0f630468</t>
        </is>
      </c>
    </row>
    <row r="163" ht="45" customHeight="1">
      <c r="A163" s="12" t="inlineStr">
        <is>
          <t>Statistics</t>
        </is>
      </c>
      <c r="B163" s="12" t="inlineStr">
        <is>
          <t>Statistics</t>
        </is>
      </c>
      <c r="C163" s="13" t="inlineStr">
        <is>
          <t>Tally Charts [PM9.16]</t>
        </is>
      </c>
      <c r="D163" s="12" t="inlineStr">
        <is>
          <t>This nugget has learning material and questions covering the topic of Tally Charts.</t>
        </is>
      </c>
      <c r="E163" s="12" t="inlineStr">
        <is>
          <t>fc37a76a-510c-4366-af0d-fccf7b7db822</t>
        </is>
      </c>
    </row>
    <row r="164" ht="45" customHeight="1">
      <c r="A164" s="12" t="inlineStr">
        <is>
          <t>Statistics</t>
        </is>
      </c>
      <c r="B164" s="12" t="inlineStr">
        <is>
          <t>Statistics</t>
        </is>
      </c>
      <c r="C164" s="13" t="inlineStr">
        <is>
          <t>Pictograms [PM9.01]</t>
        </is>
      </c>
      <c r="D164" s="12" t="inlineStr">
        <is>
          <t>This nugget has learning material and questions covering the topic of pictograms.</t>
        </is>
      </c>
      <c r="E164" s="12" t="inlineStr">
        <is>
          <t>806a6f68-9708-421d-aec4-dedab4886224</t>
        </is>
      </c>
    </row>
    <row r="165" ht="45" customHeight="1">
      <c r="A165" s="12" t="inlineStr">
        <is>
          <t>Statistics</t>
        </is>
      </c>
      <c r="B165" s="12" t="inlineStr">
        <is>
          <t>Statistics</t>
        </is>
      </c>
      <c r="C165" s="13" t="inlineStr">
        <is>
          <t>Tables 1 [PM9.20]</t>
        </is>
      </c>
      <c r="D165" s="12" t="inlineStr"/>
      <c r="E165" s="12" t="inlineStr">
        <is>
          <t>8c2b50ac-9767-461e-af83-45ab9dbc65b5</t>
        </is>
      </c>
    </row>
    <row r="166" ht="45" customHeight="1">
      <c r="A166" s="12" t="inlineStr">
        <is>
          <t>Statistics</t>
        </is>
      </c>
      <c r="B166" s="12" t="inlineStr">
        <is>
          <t>Statistics</t>
        </is>
      </c>
      <c r="C166" s="13" t="inlineStr">
        <is>
          <t>Tables 2 [PM9.02]</t>
        </is>
      </c>
      <c r="D166" s="12" t="inlineStr">
        <is>
          <t>This nugget has learning material and questions covering the topic of tables.</t>
        </is>
      </c>
      <c r="E166" s="12" t="inlineStr">
        <is>
          <t>03a20295-fbe3-470e-9c62-40cb0fa38666</t>
        </is>
      </c>
    </row>
    <row r="167" ht="45" customHeight="1">
      <c r="A167" s="12" t="inlineStr">
        <is>
          <t>Statistics</t>
        </is>
      </c>
      <c r="B167" s="12" t="inlineStr">
        <is>
          <t>Statistics</t>
        </is>
      </c>
      <c r="C167" s="13" t="inlineStr">
        <is>
          <t>Block Diagrams [PM9.14]</t>
        </is>
      </c>
      <c r="D167" s="12" t="inlineStr">
        <is>
          <t>This nugget has learning material and questions covering the topic of Block Diagrams.</t>
        </is>
      </c>
      <c r="E167" s="12" t="inlineStr">
        <is>
          <t>97c32bdb-aa61-4a7f-87b0-f1729772b5c8</t>
        </is>
      </c>
    </row>
    <row r="168" ht="45" customHeight="1">
      <c r="A168" s="12" t="inlineStr">
        <is>
          <t>Statistics</t>
        </is>
      </c>
      <c r="B168" s="12" t="inlineStr">
        <is>
          <t>Statistics</t>
        </is>
      </c>
      <c r="C168" s="13" t="inlineStr">
        <is>
          <t>Bar Charts 1 [PM9.03]</t>
        </is>
      </c>
      <c r="D168" s="12" t="inlineStr">
        <is>
          <t>This nugget has learning material and questions covering the topic of bar charts.</t>
        </is>
      </c>
      <c r="E168" s="12" t="inlineStr">
        <is>
          <t>54ae9636-6385-4644-8b09-a9a49f253765</t>
        </is>
      </c>
    </row>
    <row r="169" ht="45" customHeight="1">
      <c r="A169" s="12" t="inlineStr">
        <is>
          <t>Legacy Assessments</t>
        </is>
      </c>
      <c r="B169" s="12" t="inlineStr">
        <is>
          <t>Legacy Assessment 1</t>
        </is>
      </c>
      <c r="C169" s="13" t="inlineStr">
        <is>
          <t>Year 2: Problem Solving &amp; Reasoning Assessment [PM19.10]</t>
        </is>
      </c>
      <c r="D169" s="12" t="inlineStr">
        <is>
          <t>This reasoning assessment contains 30 questions based on the National Curriculum objectives for Year 2.</t>
        </is>
      </c>
      <c r="E169" s="12" t="inlineStr">
        <is>
          <t>1cb2bc41-a62f-43f0-912d-4b41c1088382</t>
        </is>
      </c>
    </row>
    <row r="170" ht="45" customHeight="1">
      <c r="A170" s="12" t="inlineStr">
        <is>
          <t>Legacy Assessments</t>
        </is>
      </c>
      <c r="B170" s="12" t="inlineStr">
        <is>
          <t>Legacy Assessment 2</t>
        </is>
      </c>
      <c r="C170" s="13" t="inlineStr">
        <is>
          <t>Year 3: Problem Solving &amp; Reasoning Assessment [PM19.01]</t>
        </is>
      </c>
      <c r="D170" s="12" t="inlineStr">
        <is>
          <t>This reasoning assessment contains 20 questions based on the National Curriculum objectives for Year 3.</t>
        </is>
      </c>
      <c r="E170" s="12" t="inlineStr">
        <is>
          <t>fb84f4a6-24e0-4f11-af1d-360d0d5b54bd</t>
        </is>
      </c>
    </row>
    <row r="171" ht="45" customHeight="1">
      <c r="A171" s="12" t="inlineStr">
        <is>
          <t>Assessments</t>
        </is>
      </c>
      <c r="B171" s="12" t="inlineStr">
        <is>
          <t>Assessment 1</t>
        </is>
      </c>
      <c r="C171" s="13" t="inlineStr">
        <is>
          <t>Year 2: Arithmetic Assessment [PM19.09]</t>
        </is>
      </c>
      <c r="D171" s="12" t="inlineStr">
        <is>
          <t>This reasoning assessment contains 25 arithmetic questions based on the National Curriculum objectives for Year 2.</t>
        </is>
      </c>
      <c r="E171" s="12" t="inlineStr">
        <is>
          <t>2ff7081a-9553-4c70-a827-fa763af39c26</t>
        </is>
      </c>
    </row>
    <row r="172" ht="45" customHeight="1">
      <c r="A172" s="12" t="inlineStr">
        <is>
          <t>Assessments</t>
        </is>
      </c>
      <c r="B172" s="12" t="inlineStr">
        <is>
          <t>Assessment 2</t>
        </is>
      </c>
      <c r="C172" s="13" t="inlineStr">
        <is>
          <t>Year 3: Arithmetic Assessment [PM19.02]</t>
        </is>
      </c>
      <c r="D172" s="12" t="inlineStr">
        <is>
          <t>This reasoning assessment contains 20 arithmetic questions based on the National Curriculum objectives for Year 3.</t>
        </is>
      </c>
      <c r="E172" s="12" t="inlineStr">
        <is>
          <t>47754dba-64f2-407d-a948-7e4689407663</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211d3337-47d3-46d2-a7d4-0a896f084753</t>
        </is>
      </c>
    </row>
    <row r="3">
      <c r="A3" s="2" t="inlineStr">
        <is>
          <t>Year 4 Mathematics</t>
        </is>
      </c>
      <c r="D3" s="3" t="inlineStr">
        <is>
          <t>Last updated: 17 July 2026</t>
        </is>
      </c>
    </row>
    <row r="4">
      <c r="A4" s="4" t="inlineStr">
        <is>
          <t>7 Topics   ·   21 Subtopics   ·   217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[PM0.10]</t>
        </is>
      </c>
      <c r="D8" s="12" t="inlineStr"/>
      <c r="E8" s="12" t="inlineStr">
        <is>
          <t>082a6079-9168-4f3f-bb38-6acb5e31fc81</t>
        </is>
      </c>
    </row>
    <row r="9" ht="45" customHeight="1">
      <c r="A9" s="12" t="inlineStr">
        <is>
          <t>Number</t>
        </is>
      </c>
      <c r="B9" s="12" t="inlineStr">
        <is>
          <t>Number and Place Value</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Number and Place Value</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Number and Place Value</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Number and Place Value</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Number and Place Value</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Number and Place Value</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Number and Place Value</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Number and Place Value</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Number and Place Value</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Number and Place Value</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Number and Place Value</t>
        </is>
      </c>
      <c r="C19" s="13" t="inlineStr">
        <is>
          <t>3-Digit: Recognising Place Value [PM1.05]</t>
        </is>
      </c>
      <c r="D19" s="12" t="inlineStr">
        <is>
          <t>This nugget has learning material and questions covering the topic of recognising place value.</t>
        </is>
      </c>
      <c r="E19" s="12" t="inlineStr">
        <is>
          <t>935d5cea-5386-43a3-8a8c-e38a8199e2d2</t>
        </is>
      </c>
    </row>
    <row r="20" ht="45" customHeight="1">
      <c r="A20" s="12" t="inlineStr">
        <is>
          <t>Number</t>
        </is>
      </c>
      <c r="B20" s="12" t="inlineStr">
        <is>
          <t>Number and Place Value</t>
        </is>
      </c>
      <c r="C20" s="13" t="inlineStr">
        <is>
          <t>3-Digit: Representing Numbers up to 1000 [PM1.06]</t>
        </is>
      </c>
      <c r="D20" s="12" t="inlineStr">
        <is>
          <t>This nugget has learning material and questions covering the topic of representing numbers.</t>
        </is>
      </c>
      <c r="E20" s="12" t="inlineStr">
        <is>
          <t>1a2f532c-a380-4dd4-aaef-15f72e483bb8</t>
        </is>
      </c>
    </row>
    <row r="21" ht="45" customHeight="1">
      <c r="A21" s="12" t="inlineStr">
        <is>
          <t>Number</t>
        </is>
      </c>
      <c r="B21" s="12" t="inlineStr">
        <is>
          <t>Number and Place Value</t>
        </is>
      </c>
      <c r="C21" s="13" t="inlineStr">
        <is>
          <t>Reading and Writing Numbers up to 1000 [PM1.11]</t>
        </is>
      </c>
      <c r="D21" s="12" t="inlineStr">
        <is>
          <t>This nugget has learning material and questions covering the topic of reading and and writing numbers up to 1000.</t>
        </is>
      </c>
      <c r="E21" s="12" t="inlineStr">
        <is>
          <t>133d7282-05ac-4000-a065-78f350012340</t>
        </is>
      </c>
    </row>
    <row r="22" ht="45" customHeight="1">
      <c r="A22" s="12" t="inlineStr">
        <is>
          <t>Number</t>
        </is>
      </c>
      <c r="B22" s="12" t="inlineStr">
        <is>
          <t>Number and Place Value</t>
        </is>
      </c>
      <c r="C22" s="13" t="inlineStr">
        <is>
          <t>Number Lines to 1000 [PM1.37]</t>
        </is>
      </c>
      <c r="D22" s="12" t="inlineStr">
        <is>
          <t>This nugget has learning material and questions covering the topic of Number Lines to 1000.</t>
        </is>
      </c>
      <c r="E22" s="12" t="inlineStr">
        <is>
          <t>8e9c572a-80c8-473c-8173-3bda98f283ca</t>
        </is>
      </c>
    </row>
    <row r="23" ht="45" customHeight="1">
      <c r="A23" s="12" t="inlineStr">
        <is>
          <t>Number</t>
        </is>
      </c>
      <c r="B23" s="12" t="inlineStr">
        <is>
          <t>Number and Place Value</t>
        </is>
      </c>
      <c r="C23" s="13" t="inlineStr">
        <is>
          <t>Place Value in 4 Digit Numbers [PM1.20]</t>
        </is>
      </c>
      <c r="D23" s="12" t="inlineStr">
        <is>
          <t>This nugget has learning material and questions covering the topic of place value in a four-digit numbers.</t>
        </is>
      </c>
      <c r="E23" s="12" t="inlineStr">
        <is>
          <t>cec31f0d-f6ed-47b9-8da8-9f7d2160bf5d</t>
        </is>
      </c>
    </row>
    <row r="24" ht="45" customHeight="1">
      <c r="A24" s="12" t="inlineStr">
        <is>
          <t>Number</t>
        </is>
      </c>
      <c r="B24" s="12" t="inlineStr">
        <is>
          <t>Number and Place Value</t>
        </is>
      </c>
      <c r="C24" s="13" t="inlineStr">
        <is>
          <t>3-Digit: Finding 10 More or 10 Less [PM1.07]</t>
        </is>
      </c>
      <c r="D24" s="12" t="inlineStr">
        <is>
          <t>This nugget has learning material and questions covering the topic of finding 10 more or 10 less.</t>
        </is>
      </c>
      <c r="E24" s="12" t="inlineStr">
        <is>
          <t>d168d72f-8038-4951-9b32-a42a4c8807dd</t>
        </is>
      </c>
    </row>
    <row r="25" ht="45" customHeight="1">
      <c r="A25" s="12" t="inlineStr">
        <is>
          <t>Number</t>
        </is>
      </c>
      <c r="B25" s="12" t="inlineStr">
        <is>
          <t>Number and Place Value</t>
        </is>
      </c>
      <c r="C25" s="13" t="inlineStr">
        <is>
          <t>Finding 100 More or 100 Less [PM1.08]</t>
        </is>
      </c>
      <c r="D25" s="12" t="inlineStr">
        <is>
          <t>This nugget has learning material and questions covering the topic of finding 100 more or 100 less.</t>
        </is>
      </c>
      <c r="E25" s="12" t="inlineStr">
        <is>
          <t>ac875e01-7844-4d69-b7e1-77515f003c75</t>
        </is>
      </c>
    </row>
    <row r="26" ht="45" customHeight="1">
      <c r="A26" s="12" t="inlineStr">
        <is>
          <t>Number</t>
        </is>
      </c>
      <c r="B26" s="12" t="inlineStr">
        <is>
          <t>Number and Place Value</t>
        </is>
      </c>
      <c r="C26" s="13" t="inlineStr">
        <is>
          <t>Finding 1000 More or 1000 Less [PM1.33]</t>
        </is>
      </c>
      <c r="D26" s="12" t="inlineStr">
        <is>
          <t>This nugget has learning material and questions covering the topic of finding 1000 more or less.</t>
        </is>
      </c>
      <c r="E26" s="12" t="inlineStr">
        <is>
          <t>94a5c9e8-218d-4e98-8ce7-7966048a0b02</t>
        </is>
      </c>
    </row>
    <row r="27" ht="45" customHeight="1">
      <c r="A27" s="12" t="inlineStr">
        <is>
          <t>Number</t>
        </is>
      </c>
      <c r="B27" s="12" t="inlineStr">
        <is>
          <t>Number and Place Value</t>
        </is>
      </c>
      <c r="C27" s="13" t="inlineStr">
        <is>
          <t>2dp: Recognising Place Value in Decimals [PM1.21]</t>
        </is>
      </c>
      <c r="D27" s="12" t="inlineStr">
        <is>
          <t>This nugget has learning material and questions covering the topic of place value in decimal numbers.</t>
        </is>
      </c>
      <c r="E27" s="12" t="inlineStr">
        <is>
          <t>895ecfd2-274e-4e0d-b721-b234ff272937</t>
        </is>
      </c>
    </row>
    <row r="28" ht="45" customHeight="1">
      <c r="A28" s="12" t="inlineStr">
        <is>
          <t>Number</t>
        </is>
      </c>
      <c r="B28" s="12" t="inlineStr">
        <is>
          <t>Number and Place Value</t>
        </is>
      </c>
      <c r="C28" s="13" t="inlineStr">
        <is>
          <t>3-Digit: Comparing Numbers with Greater Than and Less Than Symbols &lt;&gt; [PM1.09]</t>
        </is>
      </c>
      <c r="D28" s="12" t="inlineStr">
        <is>
          <t>This nugget has learning material and questions covering the topic of comparing numbers with greater than and less than symbols &lt;&gt;.</t>
        </is>
      </c>
      <c r="E28" s="12" t="inlineStr">
        <is>
          <t>942b86c1-e426-48ec-aa4f-7d1e6c23126c</t>
        </is>
      </c>
    </row>
    <row r="29" ht="45" customHeight="1">
      <c r="A29" s="12" t="inlineStr">
        <is>
          <t>Number</t>
        </is>
      </c>
      <c r="B29" s="12" t="inlineStr">
        <is>
          <t>Number and Place Value</t>
        </is>
      </c>
      <c r="C29" s="13" t="inlineStr">
        <is>
          <t>Ordering Numbers up to 1000 [PM1.10]</t>
        </is>
      </c>
      <c r="D29" s="12" t="inlineStr">
        <is>
          <t>This nugget has learning material and questions covering the topic of ordering numbers up to 1000.</t>
        </is>
      </c>
      <c r="E29" s="12" t="inlineStr">
        <is>
          <t>a55b7cd6-8387-4740-8e9a-397bbb8f12a3</t>
        </is>
      </c>
    </row>
    <row r="30" ht="45" customHeight="1">
      <c r="A30" s="12" t="inlineStr">
        <is>
          <t>Number</t>
        </is>
      </c>
      <c r="B30" s="12" t="inlineStr">
        <is>
          <t>Number and Place Value</t>
        </is>
      </c>
      <c r="C30" s="13" t="inlineStr">
        <is>
          <t>Comparing and Ordering Numbers [PM1.22]</t>
        </is>
      </c>
      <c r="D30" s="12" t="inlineStr">
        <is>
          <t>This nugget has learning material and questions covering the topic of comparing and ordering numbers beyond 1000.</t>
        </is>
      </c>
      <c r="E30" s="12" t="inlineStr">
        <is>
          <t>12692bed-b8b5-481e-a02f-26968437d144</t>
        </is>
      </c>
    </row>
    <row r="31" ht="45" customHeight="1">
      <c r="A31" s="12" t="inlineStr">
        <is>
          <t>Number</t>
        </is>
      </c>
      <c r="B31" s="12" t="inlineStr">
        <is>
          <t>Number and Place Value</t>
        </is>
      </c>
      <c r="C31" s="13" t="inlineStr">
        <is>
          <t>3-Digit: Rounding to the Nearest 10 and 100 [PM2.10]</t>
        </is>
      </c>
      <c r="D31" s="12" t="inlineStr">
        <is>
          <t>This nugget has learning material and questions covering the topic of rounding to the nearest 10 and 100.</t>
        </is>
      </c>
      <c r="E31" s="12" t="inlineStr">
        <is>
          <t>3f78a25e-3831-4cc7-9484-d203374ef371</t>
        </is>
      </c>
    </row>
    <row r="32" ht="45" customHeight="1">
      <c r="A32" s="12" t="inlineStr">
        <is>
          <t>Number</t>
        </is>
      </c>
      <c r="B32" s="12" t="inlineStr">
        <is>
          <t>Number and Place Value</t>
        </is>
      </c>
      <c r="C32" s="13" t="inlineStr">
        <is>
          <t>Rounding to the Nearest 10, 100 and 1000 [PM1.23]</t>
        </is>
      </c>
      <c r="D32" s="12" t="inlineStr">
        <is>
          <t>This nugget has learning material and questions covering the topic of rounding to the nearest 10, 100 or 1000.</t>
        </is>
      </c>
      <c r="E32" s="12" t="inlineStr">
        <is>
          <t>4004ec5f-9f54-496d-9539-a6e674e477f8</t>
        </is>
      </c>
    </row>
    <row r="33" ht="45" customHeight="1">
      <c r="A33" s="12" t="inlineStr">
        <is>
          <t>Number</t>
        </is>
      </c>
      <c r="B33" s="12" t="inlineStr">
        <is>
          <t>Number and Place Value</t>
        </is>
      </c>
      <c r="C33" s="13" t="inlineStr">
        <is>
          <t>Negative Numbers 1 [PM1.18]</t>
        </is>
      </c>
      <c r="D33" s="12" t="inlineStr">
        <is>
          <t>This nugget has learning material and questions covering the topic of understanding negative numbers.</t>
        </is>
      </c>
      <c r="E33" s="12" t="inlineStr">
        <is>
          <t>3f0680f2-fb1d-44f2-af27-3cd7095c7a74</t>
        </is>
      </c>
    </row>
    <row r="34" ht="45" customHeight="1">
      <c r="A34" s="12" t="inlineStr">
        <is>
          <t>Number</t>
        </is>
      </c>
      <c r="B34" s="12" t="inlineStr">
        <is>
          <t>Number and Place Value</t>
        </is>
      </c>
      <c r="C34" s="13" t="inlineStr">
        <is>
          <t>Negative Numbers 2 (Including Addition and Subtraction) [PM1.19]</t>
        </is>
      </c>
      <c r="D34" s="12" t="inlineStr">
        <is>
          <t>This nugget has learning material and questions covering the topic of negative numbers (including addition and subtraction).</t>
        </is>
      </c>
      <c r="E34" s="12" t="inlineStr">
        <is>
          <t>1e021af5-4dfa-4b06-a18b-9ac90eb7172d</t>
        </is>
      </c>
    </row>
    <row r="35" ht="45" customHeight="1">
      <c r="A35" s="12" t="inlineStr">
        <is>
          <t>Number</t>
        </is>
      </c>
      <c r="B35" s="12" t="inlineStr">
        <is>
          <t>Number and Place Value</t>
        </is>
      </c>
      <c r="C35" s="13" t="inlineStr">
        <is>
          <t>Roman Numerals (up to 20) [PM7.07]</t>
        </is>
      </c>
      <c r="D35" s="12" t="inlineStr">
        <is>
          <t>This nugget has learning material and questions covering the topic of Roman numerals.</t>
        </is>
      </c>
      <c r="E35" s="12" t="inlineStr">
        <is>
          <t>e4c0372c-355d-4772-b511-4405ef07a02d</t>
        </is>
      </c>
    </row>
    <row r="36" ht="45" customHeight="1">
      <c r="A36" s="12" t="inlineStr">
        <is>
          <t>Number</t>
        </is>
      </c>
      <c r="B36" s="12" t="inlineStr">
        <is>
          <t>Number and Place Value</t>
        </is>
      </c>
      <c r="C36" s="13" t="inlineStr">
        <is>
          <t>Roman Numerals (up to 100) [PM1.24]</t>
        </is>
      </c>
      <c r="D36" s="12" t="inlineStr">
        <is>
          <t>This nugget has learning material and questions covering the topic of Roman numerals up to 100.</t>
        </is>
      </c>
      <c r="E36" s="12" t="inlineStr">
        <is>
          <t>56fdb9ec-be77-4404-a016-bb9d51382b2d</t>
        </is>
      </c>
    </row>
    <row r="37" ht="45" customHeight="1">
      <c r="A37" s="12" t="inlineStr">
        <is>
          <t>Number</t>
        </is>
      </c>
      <c r="B37" s="12" t="inlineStr">
        <is>
          <t>Addition and Subtraction</t>
        </is>
      </c>
      <c r="C37" s="13" t="inlineStr">
        <is>
          <t>Diagnostic: Addition and Subtraction [PM0.11]</t>
        </is>
      </c>
      <c r="D37" s="12" t="inlineStr"/>
      <c r="E37" s="12" t="inlineStr">
        <is>
          <t>a3fa5d3c-61db-4f3f-a25f-196e7c52daab</t>
        </is>
      </c>
    </row>
    <row r="38" ht="45" customHeight="1">
      <c r="A38" s="12" t="inlineStr">
        <is>
          <t>Number</t>
        </is>
      </c>
      <c r="B38" s="12" t="inlineStr">
        <is>
          <t>Addition and Subtraction</t>
        </is>
      </c>
      <c r="C38" s="13" t="inlineStr">
        <is>
          <t>3-Digit: Adding and Subtracting 1s [PM2.01]</t>
        </is>
      </c>
      <c r="D38" s="12" t="inlineStr">
        <is>
          <t>This nugget has learning material and questions covering the topic of adding and subtracting 1s.</t>
        </is>
      </c>
      <c r="E38" s="12" t="inlineStr">
        <is>
          <t>78fc0823-3497-4f1d-bf80-1dc43ccbd925</t>
        </is>
      </c>
    </row>
    <row r="39" ht="45" customHeight="1">
      <c r="A39" s="12" t="inlineStr">
        <is>
          <t>Number</t>
        </is>
      </c>
      <c r="B39" s="12" t="inlineStr">
        <is>
          <t>Addition and Subtraction</t>
        </is>
      </c>
      <c r="C39" s="13" t="inlineStr">
        <is>
          <t>3-Digit: Adding and Subtracting 10s [PM2.02]</t>
        </is>
      </c>
      <c r="D39" s="12" t="inlineStr">
        <is>
          <t>This nugget has learning material and questions covering the topic of adding and subtracting 10s.</t>
        </is>
      </c>
      <c r="E39" s="12" t="inlineStr">
        <is>
          <t>bff83d3b-223c-4b70-96f1-633f25bc714d</t>
        </is>
      </c>
    </row>
    <row r="40" ht="45" customHeight="1">
      <c r="A40" s="12" t="inlineStr">
        <is>
          <t>Number</t>
        </is>
      </c>
      <c r="B40" s="12" t="inlineStr">
        <is>
          <t>Addition and Subtraction</t>
        </is>
      </c>
      <c r="C40" s="13" t="inlineStr">
        <is>
          <t>3-Digit: Adding and Subtracting 100s [PM2.03]</t>
        </is>
      </c>
      <c r="D40" s="12" t="inlineStr">
        <is>
          <t xml:space="preserve">This nugget has learning material and questions covering the topic of adding and subtracting 100s. </t>
        </is>
      </c>
      <c r="E40" s="12" t="inlineStr">
        <is>
          <t>b45e1fdf-519b-4b60-ace7-8de9d497ca90</t>
        </is>
      </c>
    </row>
    <row r="41" ht="45" customHeight="1">
      <c r="A41" s="12" t="inlineStr">
        <is>
          <t>Number</t>
        </is>
      </c>
      <c r="B41" s="12" t="inlineStr">
        <is>
          <t>Addition and Subtraction</t>
        </is>
      </c>
      <c r="C41" s="13" t="inlineStr">
        <is>
          <t>3-Digit: Column Addition (no Exchanging) [PM2.04]</t>
        </is>
      </c>
      <c r="D41" s="12" t="inlineStr">
        <is>
          <t>This nugget has learning material and questions covering the topic of column addition with no exchanging.</t>
        </is>
      </c>
      <c r="E41" s="12" t="inlineStr">
        <is>
          <t>39121f9d-a158-4ca5-af82-cc9be478e0a4</t>
        </is>
      </c>
    </row>
    <row r="42" ht="45" customHeight="1">
      <c r="A42" s="12" t="inlineStr">
        <is>
          <t>Number</t>
        </is>
      </c>
      <c r="B42" s="12" t="inlineStr">
        <is>
          <t>Addition and Subtraction</t>
        </is>
      </c>
      <c r="C42" s="13" t="inlineStr">
        <is>
          <t>4-Digit: Column Addition (no Exchanging) [PM2.13]</t>
        </is>
      </c>
      <c r="D42" s="12" t="inlineStr">
        <is>
          <t>This nugget has learning material and questions covering the topic of column addition (no exchanging).</t>
        </is>
      </c>
      <c r="E42" s="12" t="inlineStr">
        <is>
          <t>cadcaf78-174e-4f45-afc9-3eec3135cd4a</t>
        </is>
      </c>
    </row>
    <row r="43" ht="45" customHeight="1">
      <c r="A43" s="12" t="inlineStr">
        <is>
          <t>Number</t>
        </is>
      </c>
      <c r="B43" s="12" t="inlineStr">
        <is>
          <t>Addition and Subtraction</t>
        </is>
      </c>
      <c r="C43" s="13" t="inlineStr">
        <is>
          <t>3-Digit: Column Addition (with Exchanging) [PM2.05]</t>
        </is>
      </c>
      <c r="D43" s="12" t="inlineStr">
        <is>
          <t>This nugget has learning material and questions covering the topic of column addition with exchanging.</t>
        </is>
      </c>
      <c r="E43" s="12" t="inlineStr">
        <is>
          <t>e525c8b2-791b-4d2a-abfd-1f65105ea439</t>
        </is>
      </c>
    </row>
    <row r="44" ht="45" customHeight="1">
      <c r="A44" s="12" t="inlineStr">
        <is>
          <t>Number</t>
        </is>
      </c>
      <c r="B44" s="12" t="inlineStr">
        <is>
          <t>Addition and Subtraction</t>
        </is>
      </c>
      <c r="C44" s="13" t="inlineStr">
        <is>
          <t>4-Digit: Column Addition (with Exchanging) [PM2.14]</t>
        </is>
      </c>
      <c r="D44" s="12" t="inlineStr">
        <is>
          <t>This nugget has learning material and questions covering the topic of column addition (with exchanging).</t>
        </is>
      </c>
      <c r="E44" s="12" t="inlineStr">
        <is>
          <t>d4bbd959-cade-4fc1-be23-25c96aa538da</t>
        </is>
      </c>
    </row>
    <row r="45" ht="45" customHeight="1">
      <c r="A45" s="12" t="inlineStr">
        <is>
          <t>Number</t>
        </is>
      </c>
      <c r="B45" s="12" t="inlineStr">
        <is>
          <t>Addition and Subtraction</t>
        </is>
      </c>
      <c r="C45" s="13" t="inlineStr">
        <is>
          <t>3-Digit: Column Subtraction (no Exchanging) [PM2.06]</t>
        </is>
      </c>
      <c r="D45" s="12" t="inlineStr">
        <is>
          <t>This nugget has learning material and questions covering the topic of column subtraction without exchanging.</t>
        </is>
      </c>
      <c r="E45" s="12" t="inlineStr">
        <is>
          <t>f453c018-50de-4508-9a41-f325ca7a5a71</t>
        </is>
      </c>
    </row>
    <row r="46" ht="45" customHeight="1">
      <c r="A46" s="12" t="inlineStr">
        <is>
          <t>Number</t>
        </is>
      </c>
      <c r="B46" s="12" t="inlineStr">
        <is>
          <t>Addition and Subtraction</t>
        </is>
      </c>
      <c r="C46" s="13" t="inlineStr">
        <is>
          <t>4-Digit: Column Subtraction (no Exchanging) [PM2.15]</t>
        </is>
      </c>
      <c r="D46" s="12" t="inlineStr">
        <is>
          <t>This nugget has learning material and questions covering the topic of column subtraction (no exchanging).</t>
        </is>
      </c>
      <c r="E46" s="12" t="inlineStr">
        <is>
          <t>88b20ec9-96b1-43e5-9115-86da2fdf4a05</t>
        </is>
      </c>
    </row>
    <row r="47" ht="45" customHeight="1">
      <c r="A47" s="12" t="inlineStr">
        <is>
          <t>Number</t>
        </is>
      </c>
      <c r="B47" s="12" t="inlineStr">
        <is>
          <t>Addition and Subtraction</t>
        </is>
      </c>
      <c r="C47" s="13" t="inlineStr">
        <is>
          <t>3-Digit: Column Subtraction (with Exchanging) [PM2.07]</t>
        </is>
      </c>
      <c r="D47" s="12" t="inlineStr">
        <is>
          <t>This nugget has learning material and questions covering the topic of column subtraction with exchanging.</t>
        </is>
      </c>
      <c r="E47" s="12" t="inlineStr">
        <is>
          <t>08b22767-8abe-48a1-a8d8-9bec31dc09ac</t>
        </is>
      </c>
    </row>
    <row r="48" ht="45" customHeight="1">
      <c r="A48" s="12" t="inlineStr">
        <is>
          <t>Number</t>
        </is>
      </c>
      <c r="B48" s="12" t="inlineStr">
        <is>
          <t>Addition and Subtraction</t>
        </is>
      </c>
      <c r="C48" s="13" t="inlineStr">
        <is>
          <t>4-Digit: Column Subtraction (with Exchanging) [PM2.16]</t>
        </is>
      </c>
      <c r="D48" s="12" t="inlineStr">
        <is>
          <t>This nugget has learning material and questions covering the topic of column subtraction (with exchanging).</t>
        </is>
      </c>
      <c r="E48" s="12" t="inlineStr">
        <is>
          <t>c76cb91a-03ef-4841-b891-adee4bd84821</t>
        </is>
      </c>
    </row>
    <row r="49" ht="45" customHeight="1">
      <c r="A49" s="12" t="inlineStr">
        <is>
          <t>Number</t>
        </is>
      </c>
      <c r="B49" s="12" t="inlineStr">
        <is>
          <t>Addition and Subtraction</t>
        </is>
      </c>
      <c r="C49" s="13" t="inlineStr">
        <is>
          <t>3-Digit: Addition and Subtraction Practice 1 [PM2.08]</t>
        </is>
      </c>
      <c r="D49" s="12" t="inlineStr">
        <is>
          <t>This nugget has learning material and questions covering the topic of addition and subtraction practice 1.</t>
        </is>
      </c>
      <c r="E49" s="12" t="inlineStr">
        <is>
          <t>ac49aa59-3cd8-47e6-9f74-8f1291a54b8e</t>
        </is>
      </c>
    </row>
    <row r="50" ht="45" customHeight="1">
      <c r="A50" s="12" t="inlineStr">
        <is>
          <t>Number</t>
        </is>
      </c>
      <c r="B50" s="12" t="inlineStr">
        <is>
          <t>Addition and Subtraction</t>
        </is>
      </c>
      <c r="C50" s="13" t="inlineStr">
        <is>
          <t>3-Digit: Addition and Subtraction Word Problems 1 [PM2.09]</t>
        </is>
      </c>
      <c r="D50" s="12" t="inlineStr">
        <is>
          <t>This nugget has learning material and questions covering the topic of addition and subtraction word problems 1.</t>
        </is>
      </c>
      <c r="E50" s="12" t="inlineStr">
        <is>
          <t>d381daf4-71fa-4d10-8cde-be3f87f45467</t>
        </is>
      </c>
    </row>
    <row r="51" ht="45" customHeight="1">
      <c r="A51" s="12" t="inlineStr">
        <is>
          <t>Number</t>
        </is>
      </c>
      <c r="B51" s="12" t="inlineStr">
        <is>
          <t>Addition and Subtraction</t>
        </is>
      </c>
      <c r="C51" s="13" t="inlineStr">
        <is>
          <t>4-Digit: Addition and Subtraction Practice 2 [PM2.17]</t>
        </is>
      </c>
      <c r="D51" s="12" t="inlineStr">
        <is>
          <t>This nugget has learning material and questions covering the topic of addition and subtraction practice 2.</t>
        </is>
      </c>
      <c r="E51" s="12" t="inlineStr">
        <is>
          <t>015b8a7b-9340-41f7-af0e-2b7f0a75ec07</t>
        </is>
      </c>
    </row>
    <row r="52" ht="45" customHeight="1">
      <c r="A52" s="12" t="inlineStr">
        <is>
          <t>Number</t>
        </is>
      </c>
      <c r="B52" s="12" t="inlineStr">
        <is>
          <t>Addition and Subtraction</t>
        </is>
      </c>
      <c r="C52" s="13" t="inlineStr">
        <is>
          <t>4-Digit: Addition and Subtraction Word Problems 2 [PM2.18]</t>
        </is>
      </c>
      <c r="D52" s="12" t="inlineStr">
        <is>
          <t>This nugget has learning material and questions covering the topic of addition and subtraction word problems 2.</t>
        </is>
      </c>
      <c r="E52" s="12" t="inlineStr">
        <is>
          <t>89b08e3f-5fbe-4c83-b75c-475482fe08c7</t>
        </is>
      </c>
    </row>
    <row r="53" ht="45" customHeight="1">
      <c r="A53" s="12" t="inlineStr">
        <is>
          <t>Number</t>
        </is>
      </c>
      <c r="B53" s="12" t="inlineStr">
        <is>
          <t>Addition and Subtraction</t>
        </is>
      </c>
      <c r="C53" s="13" t="inlineStr">
        <is>
          <t>Checking Answers Using the Inverse 1 [PM2.12]</t>
        </is>
      </c>
      <c r="D53" s="12" t="inlineStr">
        <is>
          <t>This nugget has learning material and questions covering the topic of checking answers using the inverse.</t>
        </is>
      </c>
      <c r="E53" s="12" t="inlineStr">
        <is>
          <t>db3b44bc-b431-4abf-9a9a-8fdfc4f168fc</t>
        </is>
      </c>
    </row>
    <row r="54" ht="45" customHeight="1">
      <c r="A54" s="12" t="inlineStr">
        <is>
          <t>Number</t>
        </is>
      </c>
      <c r="B54" s="12" t="inlineStr">
        <is>
          <t>Addition and Subtraction</t>
        </is>
      </c>
      <c r="C54" s="13" t="inlineStr">
        <is>
          <t>Checking Answers Using the Inverse 2 [PM2.19]</t>
        </is>
      </c>
      <c r="D54" s="12" t="inlineStr">
        <is>
          <t>This nugget has learning material and questions covering the topic of using the inverse to check answers.</t>
        </is>
      </c>
      <c r="E54" s="12" t="inlineStr">
        <is>
          <t>3187b3ec-4526-4afd-b944-8147738ac525</t>
        </is>
      </c>
    </row>
    <row r="55" ht="45" customHeight="1">
      <c r="A55" s="12" t="inlineStr">
        <is>
          <t>Number</t>
        </is>
      </c>
      <c r="B55" s="12" t="inlineStr">
        <is>
          <t>Addition and Subtraction</t>
        </is>
      </c>
      <c r="C55" s="13" t="inlineStr">
        <is>
          <t>Estimating Using Rounding [PM2.11]</t>
        </is>
      </c>
      <c r="D55" s="12" t="inlineStr">
        <is>
          <t>This nugget has learning material and questions covering the topic of estimating using rounding.</t>
        </is>
      </c>
      <c r="E55" s="12" t="inlineStr">
        <is>
          <t>494c4651-84c8-4816-bc51-6437e6468c11</t>
        </is>
      </c>
    </row>
    <row r="56" ht="45" customHeight="1">
      <c r="A56" s="12" t="inlineStr">
        <is>
          <t>Number</t>
        </is>
      </c>
      <c r="B56" s="12" t="inlineStr">
        <is>
          <t>Addition and Subtraction</t>
        </is>
      </c>
      <c r="C56" s="13" t="inlineStr">
        <is>
          <t>Estimating to Check Answers [PM2.20]</t>
        </is>
      </c>
      <c r="D56" s="12" t="inlineStr">
        <is>
          <t>This nugget has learning material and questions covering the topic of estimating to check answers.</t>
        </is>
      </c>
      <c r="E56" s="12" t="inlineStr">
        <is>
          <t>7a9019f7-96a6-47cc-8adb-aa1410ed0c1d</t>
        </is>
      </c>
    </row>
    <row r="57" ht="45" customHeight="1">
      <c r="A57" s="12" t="inlineStr">
        <is>
          <t>Number</t>
        </is>
      </c>
      <c r="B57" s="12" t="inlineStr">
        <is>
          <t>Addition and Subtraction</t>
        </is>
      </c>
      <c r="C57" s="13" t="inlineStr">
        <is>
          <t>Solving Two-Step Problems [PM2.21]</t>
        </is>
      </c>
      <c r="D57" s="12" t="inlineStr">
        <is>
          <t>This nugget has learning material and questions covering the topic of solving two-step problems using addition and subtraction.</t>
        </is>
      </c>
      <c r="E57" s="12" t="inlineStr">
        <is>
          <t>6c04e55e-b4c3-411b-9c11-90f937855c1a</t>
        </is>
      </c>
    </row>
    <row r="58" ht="45" customHeight="1">
      <c r="A58" s="12" t="inlineStr">
        <is>
          <t>Number</t>
        </is>
      </c>
      <c r="B58" s="12" t="inlineStr">
        <is>
          <t>Times Tables Facts</t>
        </is>
      </c>
      <c r="C58" s="13" t="inlineStr">
        <is>
          <t>Diagnostic: Times Tables Facts [PM0.60]</t>
        </is>
      </c>
      <c r="D58" s="12" t="inlineStr"/>
      <c r="E58" s="12" t="inlineStr">
        <is>
          <t>0cb36f76-c360-4e31-853c-48d79756cff2</t>
        </is>
      </c>
    </row>
    <row r="59" ht="45" customHeight="1">
      <c r="A59" s="12" t="inlineStr">
        <is>
          <t>Number</t>
        </is>
      </c>
      <c r="B59" s="12" t="inlineStr">
        <is>
          <t>Times Tables Facts</t>
        </is>
      </c>
      <c r="C59" s="13" t="inlineStr">
        <is>
          <t>Multiplying by 3 [PM3.01]</t>
        </is>
      </c>
      <c r="D59" s="12" t="inlineStr">
        <is>
          <t>This nugget has learning material and questions covering the topic of multiplying by 3.</t>
        </is>
      </c>
      <c r="E59" s="12" t="inlineStr">
        <is>
          <t>53a314f1-17b1-426c-93dc-bf3373e6fba6</t>
        </is>
      </c>
    </row>
    <row r="60" ht="45" customHeight="1">
      <c r="A60" s="12" t="inlineStr">
        <is>
          <t>Number</t>
        </is>
      </c>
      <c r="B60" s="12" t="inlineStr">
        <is>
          <t>Times Tables Facts</t>
        </is>
      </c>
      <c r="C60" s="13" t="inlineStr">
        <is>
          <t>Multiplying by 4 [PM3.02]</t>
        </is>
      </c>
      <c r="D60" s="12" t="inlineStr">
        <is>
          <t>This nugget has learning material and questions covering the topic of multiplying by 4.</t>
        </is>
      </c>
      <c r="E60" s="12" t="inlineStr">
        <is>
          <t>ecf11f62-0251-4038-96b9-998f09eee232</t>
        </is>
      </c>
    </row>
    <row r="61" ht="45" customHeight="1">
      <c r="A61" s="12" t="inlineStr">
        <is>
          <t>Number</t>
        </is>
      </c>
      <c r="B61" s="12" t="inlineStr">
        <is>
          <t>Times Tables Facts</t>
        </is>
      </c>
      <c r="C61" s="13" t="inlineStr">
        <is>
          <t>Multiplying by 6 [PM3.17]</t>
        </is>
      </c>
      <c r="D61" s="12" t="inlineStr">
        <is>
          <t>This nugget has learning material and questions covering the topic of multiplying by 6.</t>
        </is>
      </c>
      <c r="E61" s="12" t="inlineStr">
        <is>
          <t>2868d94e-a897-4944-9c93-c7d7debe293d</t>
        </is>
      </c>
    </row>
    <row r="62" ht="45" customHeight="1">
      <c r="A62" s="12" t="inlineStr">
        <is>
          <t>Number</t>
        </is>
      </c>
      <c r="B62" s="12" t="inlineStr">
        <is>
          <t>Times Tables Facts</t>
        </is>
      </c>
      <c r="C62" s="13" t="inlineStr">
        <is>
          <t>Multiplying by 7 [PM3.18]</t>
        </is>
      </c>
      <c r="D62" s="12" t="inlineStr">
        <is>
          <t>This nugget has learning material and questions covering the topic of multiplying by 7.</t>
        </is>
      </c>
      <c r="E62" s="12" t="inlineStr">
        <is>
          <t>b3c1dada-305e-4652-a23e-5d4c2bf39c85</t>
        </is>
      </c>
    </row>
    <row r="63" ht="45" customHeight="1">
      <c r="A63" s="12" t="inlineStr">
        <is>
          <t>Number</t>
        </is>
      </c>
      <c r="B63" s="12" t="inlineStr">
        <is>
          <t>Times Tables Facts</t>
        </is>
      </c>
      <c r="C63" s="13" t="inlineStr">
        <is>
          <t>Multiplying by 8 [PM3.03]</t>
        </is>
      </c>
      <c r="D63" s="12" t="inlineStr">
        <is>
          <t>This nugget has learning material and questions covering the topic of multiplying by 8.</t>
        </is>
      </c>
      <c r="E63" s="12" t="inlineStr">
        <is>
          <t>6a41b92e-6b6a-4257-af5d-b4efd2478100</t>
        </is>
      </c>
    </row>
    <row r="64" ht="45" customHeight="1">
      <c r="A64" s="12" t="inlineStr">
        <is>
          <t>Number</t>
        </is>
      </c>
      <c r="B64" s="12" t="inlineStr">
        <is>
          <t>Times Tables Facts</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Number</t>
        </is>
      </c>
      <c r="B65" s="12" t="inlineStr">
        <is>
          <t>Times Tables Facts</t>
        </is>
      </c>
      <c r="C65" s="13" t="inlineStr">
        <is>
          <t>Multiplying by 11 [PM3.20]</t>
        </is>
      </c>
      <c r="D65" s="12" t="inlineStr">
        <is>
          <t>This nugget has learning material and questions covering the topic of multiplying by 11.</t>
        </is>
      </c>
      <c r="E65" s="12" t="inlineStr">
        <is>
          <t>88e159e0-f6e8-403d-8afa-1a2b6c13ba33</t>
        </is>
      </c>
    </row>
    <row r="66" ht="45" customHeight="1">
      <c r="A66" s="12" t="inlineStr">
        <is>
          <t>Number</t>
        </is>
      </c>
      <c r="B66" s="12" t="inlineStr">
        <is>
          <t>Times Tables Facts</t>
        </is>
      </c>
      <c r="C66" s="13" t="inlineStr">
        <is>
          <t>Multiplying by 12 [PM3.21]</t>
        </is>
      </c>
      <c r="D66" s="12" t="inlineStr">
        <is>
          <t>This nugget has learning material and questions covering the topic of multiplying by 12.</t>
        </is>
      </c>
      <c r="E66" s="12" t="inlineStr">
        <is>
          <t>1da98b82-6131-40fe-b4aa-19d9843c3a51</t>
        </is>
      </c>
    </row>
    <row r="67" ht="45" customHeight="1">
      <c r="A67" s="12" t="inlineStr">
        <is>
          <t>Number</t>
        </is>
      </c>
      <c r="B67" s="12" t="inlineStr">
        <is>
          <t>Times Tables Facts</t>
        </is>
      </c>
      <c r="C67" s="13" t="inlineStr">
        <is>
          <t>Mixed Multiplication (Within the Times Tables) [PM3.22]</t>
        </is>
      </c>
      <c r="D67" s="12" t="inlineStr">
        <is>
          <t>This nugget has learning material and questions covering the topic of multiplication within the times tables.</t>
        </is>
      </c>
      <c r="E67" s="12" t="inlineStr">
        <is>
          <t>c81c0c61-5730-4bf3-8c37-a4096455d114</t>
        </is>
      </c>
    </row>
    <row r="68" ht="45" customHeight="1">
      <c r="A68" s="12" t="inlineStr">
        <is>
          <t>Number</t>
        </is>
      </c>
      <c r="B68" s="12" t="inlineStr">
        <is>
          <t>Division Facts</t>
        </is>
      </c>
      <c r="C68" s="13" t="inlineStr">
        <is>
          <t>Diagnostic: Division Facts [PM0.61]</t>
        </is>
      </c>
      <c r="D68" s="12" t="inlineStr"/>
      <c r="E68" s="12" t="inlineStr">
        <is>
          <t>edc8382b-29aa-4e2a-92b6-b5f6c3b6d9d1</t>
        </is>
      </c>
    </row>
    <row r="69" ht="45" customHeight="1">
      <c r="A69" s="12" t="inlineStr">
        <is>
          <t>Number</t>
        </is>
      </c>
      <c r="B69" s="12" t="inlineStr">
        <is>
          <t>Division Facts</t>
        </is>
      </c>
      <c r="C69" s="13" t="inlineStr">
        <is>
          <t>Dividing by 3 [PM3.05]</t>
        </is>
      </c>
      <c r="D69" s="12" t="inlineStr">
        <is>
          <t>This nugget has learning material and questions covering the topic of dividing by 3.</t>
        </is>
      </c>
      <c r="E69" s="12" t="inlineStr">
        <is>
          <t>8f1468f7-89c1-46b4-9311-f5f245fe096b</t>
        </is>
      </c>
    </row>
    <row r="70" ht="45" customHeight="1">
      <c r="A70" s="12" t="inlineStr">
        <is>
          <t>Number</t>
        </is>
      </c>
      <c r="B70" s="12" t="inlineStr">
        <is>
          <t>Division Facts</t>
        </is>
      </c>
      <c r="C70" s="13" t="inlineStr">
        <is>
          <t>Dividing by 4 [PM3.06]</t>
        </is>
      </c>
      <c r="D70" s="12" t="inlineStr">
        <is>
          <t>This nugget has learning material and questions covering the topic of dividing by 4.</t>
        </is>
      </c>
      <c r="E70" s="12" t="inlineStr">
        <is>
          <t>702063e1-8178-43bf-b6fb-35da3f726a7e</t>
        </is>
      </c>
    </row>
    <row r="71" ht="45" customHeight="1">
      <c r="A71" s="12" t="inlineStr">
        <is>
          <t>Number</t>
        </is>
      </c>
      <c r="B71" s="12" t="inlineStr">
        <is>
          <t>Division Facts</t>
        </is>
      </c>
      <c r="C71" s="13" t="inlineStr">
        <is>
          <t>Dividing by 6 [PM3.23]</t>
        </is>
      </c>
      <c r="D71" s="12" t="inlineStr">
        <is>
          <t>This nugget has learning material and questions covering the topic of dividing by 6.</t>
        </is>
      </c>
      <c r="E71" s="12" t="inlineStr">
        <is>
          <t>95004432-6f88-4168-b786-a0c2b5833f69</t>
        </is>
      </c>
    </row>
    <row r="72" ht="45" customHeight="1">
      <c r="A72" s="12" t="inlineStr">
        <is>
          <t>Number</t>
        </is>
      </c>
      <c r="B72" s="12" t="inlineStr">
        <is>
          <t>Division Facts</t>
        </is>
      </c>
      <c r="C72" s="13" t="inlineStr">
        <is>
          <t>Dividing by 7 [PM3.24]</t>
        </is>
      </c>
      <c r="D72" s="12" t="inlineStr">
        <is>
          <t>This nugget has learning material and questions covering the topic of dividing by 7.</t>
        </is>
      </c>
      <c r="E72" s="12" t="inlineStr">
        <is>
          <t>4b2903d2-89f4-47a5-ba6e-adf059ed8694</t>
        </is>
      </c>
    </row>
    <row r="73" ht="45" customHeight="1">
      <c r="A73" s="12" t="inlineStr">
        <is>
          <t>Number</t>
        </is>
      </c>
      <c r="B73" s="12" t="inlineStr">
        <is>
          <t>Division Facts</t>
        </is>
      </c>
      <c r="C73" s="13" t="inlineStr">
        <is>
          <t>Dividing by 8 [PM3.07]</t>
        </is>
      </c>
      <c r="D73" s="12" t="inlineStr">
        <is>
          <t>This nugget has learning material and questions covering the topic of dividing by 8.</t>
        </is>
      </c>
      <c r="E73" s="12" t="inlineStr">
        <is>
          <t>b6166657-be20-47a8-9b44-47f089df54db</t>
        </is>
      </c>
    </row>
    <row r="74" ht="45" customHeight="1">
      <c r="A74" s="12" t="inlineStr">
        <is>
          <t>Number</t>
        </is>
      </c>
      <c r="B74" s="12" t="inlineStr">
        <is>
          <t>Division Facts</t>
        </is>
      </c>
      <c r="C74" s="13" t="inlineStr">
        <is>
          <t>Dividing by 9 [PM3.25]</t>
        </is>
      </c>
      <c r="D74" s="12" t="inlineStr">
        <is>
          <t>This nugget has learning material and questions covering the topic of dividing by 9.</t>
        </is>
      </c>
      <c r="E74" s="12" t="inlineStr">
        <is>
          <t>46559a42-bc63-4518-a1a6-f50aba8e7fce</t>
        </is>
      </c>
    </row>
    <row r="75" ht="45" customHeight="1">
      <c r="A75" s="12" t="inlineStr">
        <is>
          <t>Number</t>
        </is>
      </c>
      <c r="B75" s="12" t="inlineStr">
        <is>
          <t>Division Facts</t>
        </is>
      </c>
      <c r="C75" s="13" t="inlineStr">
        <is>
          <t>Dividing by 11 [PM3.26]</t>
        </is>
      </c>
      <c r="D75" s="12" t="inlineStr">
        <is>
          <t>This nugget has learning material and questions covering the topic of dividing by 11.</t>
        </is>
      </c>
      <c r="E75" s="12" t="inlineStr">
        <is>
          <t>c17333fc-6d53-45cc-83d0-ddb142481af8</t>
        </is>
      </c>
    </row>
    <row r="76" ht="45" customHeight="1">
      <c r="A76" s="12" t="inlineStr">
        <is>
          <t>Number</t>
        </is>
      </c>
      <c r="B76" s="12" t="inlineStr">
        <is>
          <t>Division Facts</t>
        </is>
      </c>
      <c r="C76" s="13" t="inlineStr">
        <is>
          <t>Dividing by 12 [PM3.27]</t>
        </is>
      </c>
      <c r="D76" s="12" t="inlineStr">
        <is>
          <t>This nugget has learning material and questions covering the topic of dividing by 12.</t>
        </is>
      </c>
      <c r="E76" s="12" t="inlineStr">
        <is>
          <t>7baad6df-81c1-42e8-ae51-3e2d077f87d9</t>
        </is>
      </c>
    </row>
    <row r="77" ht="45" customHeight="1">
      <c r="A77" s="12" t="inlineStr">
        <is>
          <t>Number</t>
        </is>
      </c>
      <c r="B77" s="12" t="inlineStr">
        <is>
          <t>Division Facts</t>
        </is>
      </c>
      <c r="C77" s="13" t="inlineStr">
        <is>
          <t>Mixed Division (Within the Times Tables) [PM3.28]</t>
        </is>
      </c>
      <c r="D77" s="12" t="inlineStr">
        <is>
          <t>This nugget has learning material and questions covering the topic of division (within the times tables)</t>
        </is>
      </c>
      <c r="E77" s="12" t="inlineStr">
        <is>
          <t>1125ef26-a6b7-4a61-ad2f-e00b4926da63</t>
        </is>
      </c>
    </row>
    <row r="78" ht="45" customHeight="1">
      <c r="A78" s="12" t="inlineStr">
        <is>
          <t>Number</t>
        </is>
      </c>
      <c r="B78" s="12" t="inlineStr">
        <is>
          <t>Multiplication and Division</t>
        </is>
      </c>
      <c r="C78" s="13" t="inlineStr">
        <is>
          <t>Diagnostic: Multiplication and Division [PM0.13]</t>
        </is>
      </c>
      <c r="D78" s="12" t="inlineStr"/>
      <c r="E78" s="12" t="inlineStr">
        <is>
          <t>7104d044-1c9e-42c0-9f81-7ab23d71d83a</t>
        </is>
      </c>
    </row>
    <row r="79" ht="45" customHeight="1">
      <c r="A79" s="12" t="inlineStr">
        <is>
          <t>Number</t>
        </is>
      </c>
      <c r="B79" s="12" t="inlineStr">
        <is>
          <t>Multiplication and Division</t>
        </is>
      </c>
      <c r="C79" s="13" t="inlineStr">
        <is>
          <t>Comparing Statements  [PM3.64]</t>
        </is>
      </c>
      <c r="D79" s="12" t="inlineStr">
        <is>
          <t>This nugget has learning material and questions covering the topic of Comparing Statements.</t>
        </is>
      </c>
      <c r="E79" s="12" t="inlineStr">
        <is>
          <t>8457f1cf-1165-4306-8f8e-d907c380f596</t>
        </is>
      </c>
    </row>
    <row r="80" ht="45" customHeight="1">
      <c r="A80" s="12" t="inlineStr">
        <is>
          <t>Number</t>
        </is>
      </c>
      <c r="B80" s="12" t="inlineStr">
        <is>
          <t>Multiplication and Division</t>
        </is>
      </c>
      <c r="C80" s="13" t="inlineStr">
        <is>
          <t>Multiplying 3 Numbers Together [PM3.29]</t>
        </is>
      </c>
      <c r="D80" s="12" t="inlineStr">
        <is>
          <t>This nugget has learning material and questions covering the topic of multiplying 3 numbers together.</t>
        </is>
      </c>
      <c r="E80" s="12" t="inlineStr">
        <is>
          <t>d6d511f4-ee61-4b4a-9641-f6a7403169b5</t>
        </is>
      </c>
    </row>
    <row r="81" ht="45" customHeight="1">
      <c r="A81" s="12" t="inlineStr">
        <is>
          <t>Number</t>
        </is>
      </c>
      <c r="B81" s="12" t="inlineStr">
        <is>
          <t>Multiplication and Division</t>
        </is>
      </c>
      <c r="C81" s="13" t="inlineStr">
        <is>
          <t>Factor Pairs [PM3.30]</t>
        </is>
      </c>
      <c r="D81" s="12" t="inlineStr">
        <is>
          <t>This nugget has learning material and questions covering the topic of factor pairs.</t>
        </is>
      </c>
      <c r="E81" s="12" t="inlineStr">
        <is>
          <t>3842ed47-0a1f-4651-85ed-84d690ac1acc</t>
        </is>
      </c>
    </row>
    <row r="82" ht="45" customHeight="1">
      <c r="A82" s="12" t="inlineStr">
        <is>
          <t>Number</t>
        </is>
      </c>
      <c r="B82" s="12" t="inlineStr">
        <is>
          <t>Multiplication and Division</t>
        </is>
      </c>
      <c r="C82" s="13" t="inlineStr">
        <is>
          <t>Multiplying Multiples of 10 [PM3.09]</t>
        </is>
      </c>
      <c r="D82" s="12" t="inlineStr">
        <is>
          <t>This nugget has learning material and questions covering the topic of multiplying multiples of 10.</t>
        </is>
      </c>
      <c r="E82" s="12" t="inlineStr">
        <is>
          <t>e798c2b9-7313-4902-a5ab-1514f9e3e96e</t>
        </is>
      </c>
    </row>
    <row r="83" ht="45" customHeight="1">
      <c r="A83" s="12" t="inlineStr">
        <is>
          <t>Number</t>
        </is>
      </c>
      <c r="B83" s="12" t="inlineStr">
        <is>
          <t>Multiplication and Division</t>
        </is>
      </c>
      <c r="C83" s="13" t="inlineStr">
        <is>
          <t>Multiplying Using Partitioning [PM3.10]</t>
        </is>
      </c>
      <c r="D83" s="12" t="inlineStr">
        <is>
          <t xml:space="preserve">This nugget has learning material and questions covering the topic of multiplying using partitioning. </t>
        </is>
      </c>
      <c r="E83" s="12" t="inlineStr">
        <is>
          <t>499b48dd-f647-482b-bd8c-73ed213261d2</t>
        </is>
      </c>
    </row>
    <row r="84" ht="45" customHeight="1">
      <c r="A84" s="12" t="inlineStr">
        <is>
          <t>Number</t>
        </is>
      </c>
      <c r="B84" s="12" t="inlineStr">
        <is>
          <t>Multiplication and Division</t>
        </is>
      </c>
      <c r="C84" s="13" t="inlineStr">
        <is>
          <t>2-Digit: Multiplying Using the Grid Method [PM3.11]</t>
        </is>
      </c>
      <c r="D84" s="12" t="inlineStr">
        <is>
          <t>This nugget has learning material and questions covering the topic of multiplying using the grid method.</t>
        </is>
      </c>
      <c r="E84" s="12" t="inlineStr">
        <is>
          <t>b07a5c12-27e4-489d-be4f-11ef0339a3c6</t>
        </is>
      </c>
    </row>
    <row r="85" ht="45" customHeight="1">
      <c r="A85" s="12" t="inlineStr">
        <is>
          <t>Number</t>
        </is>
      </c>
      <c r="B85" s="12" t="inlineStr">
        <is>
          <t>Multiplication and Division</t>
        </is>
      </c>
      <c r="C85" s="13" t="inlineStr">
        <is>
          <t>2-Digit: Multiplying by 1-Digit [PM3.12]</t>
        </is>
      </c>
      <c r="D85" s="12" t="inlineStr">
        <is>
          <t>This nugget has learning material and questions covering the topic of short multiplication.</t>
        </is>
      </c>
      <c r="E85" s="12" t="inlineStr">
        <is>
          <t>ae0342bf-d86a-440f-a7c6-d58057f3d562</t>
        </is>
      </c>
    </row>
    <row r="86" ht="45" customHeight="1">
      <c r="A86" s="12" t="inlineStr">
        <is>
          <t>Number</t>
        </is>
      </c>
      <c r="B86" s="12" t="inlineStr">
        <is>
          <t>Multiplication and Division</t>
        </is>
      </c>
      <c r="C86" s="13" t="inlineStr">
        <is>
          <t>2/3-Digit: Multiplying by 1-Digit [PM3.31]</t>
        </is>
      </c>
      <c r="D86" s="12" t="inlineStr">
        <is>
          <t>This nugget has learning material and questions covering the topic of multiplying 2 and 3 digit numbers.</t>
        </is>
      </c>
      <c r="E86" s="12" t="inlineStr">
        <is>
          <t>b6814e78-8978-4dfd-b568-c83b7dc501f5</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Scaling Problems 2 [PM3.32]</t>
        </is>
      </c>
      <c r="D88" s="12" t="inlineStr">
        <is>
          <t>This nugget has learning material and questions covering the topic of solving problems involving scaling.</t>
        </is>
      </c>
      <c r="E88" s="12" t="inlineStr">
        <is>
          <t>184e3d6f-11c6-4be4-a9e7-6291be6d6865</t>
        </is>
      </c>
    </row>
    <row r="89" ht="45" customHeight="1">
      <c r="A89" s="12" t="inlineStr">
        <is>
          <t>Number</t>
        </is>
      </c>
      <c r="B89" s="12" t="inlineStr">
        <is>
          <t>Multiplication and Division</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Number</t>
        </is>
      </c>
      <c r="B90" s="12" t="inlineStr">
        <is>
          <t>Multiplication and Division</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Number</t>
        </is>
      </c>
      <c r="B91" s="12" t="inlineStr">
        <is>
          <t>Multiplication and Division</t>
        </is>
      </c>
      <c r="C91" s="13" t="inlineStr">
        <is>
          <t>2-Digit: Dividing Using Partitioning (no Remainders) [PM3.60]</t>
        </is>
      </c>
      <c r="D91" s="12" t="inlineStr">
        <is>
          <t>This nugget has learning material and questions covering the topic of dividing using partitioning (without remainders)</t>
        </is>
      </c>
      <c r="E91" s="12" t="inlineStr">
        <is>
          <t>90439139-4294-44c1-8ab7-1d63dfa8d761</t>
        </is>
      </c>
    </row>
    <row r="92" ht="45" customHeight="1">
      <c r="A92" s="12" t="inlineStr">
        <is>
          <t>Number</t>
        </is>
      </c>
      <c r="B92" s="12" t="inlineStr">
        <is>
          <t>Multiplication and Division</t>
        </is>
      </c>
      <c r="C92" s="13" t="inlineStr">
        <is>
          <t>2-Digit: Dividing Using Partitioning (with Remainders) [PM3.61]</t>
        </is>
      </c>
      <c r="D92" s="12" t="inlineStr">
        <is>
          <t>This nugget has learning material and questions covering the topic of dividing using partitioning (with remainders).</t>
        </is>
      </c>
      <c r="E92" s="12" t="inlineStr">
        <is>
          <t>d4c571d7-068c-442a-ab9a-7986708c899e</t>
        </is>
      </c>
    </row>
    <row r="93" ht="45" customHeight="1">
      <c r="A93" s="12" t="inlineStr">
        <is>
          <t>Number</t>
        </is>
      </c>
      <c r="B93" s="12" t="inlineStr">
        <is>
          <t>Multiplication and Division</t>
        </is>
      </c>
      <c r="C93" s="13" t="inlineStr">
        <is>
          <t>2/3-Digit: Dividing Using Partitioning (no Remainders) [PM3.35]</t>
        </is>
      </c>
      <c r="D93" s="12" t="inlineStr">
        <is>
          <t>This nugget has learning material and questions covering the topic of division (using the partitioning method with no remainders).</t>
        </is>
      </c>
      <c r="E93" s="12" t="inlineStr">
        <is>
          <t>afd953c7-895c-4641-9773-33c3a4bd9a2e</t>
        </is>
      </c>
    </row>
    <row r="94" ht="45" customHeight="1">
      <c r="A94" s="12" t="inlineStr">
        <is>
          <t>Number</t>
        </is>
      </c>
      <c r="B94" s="12" t="inlineStr">
        <is>
          <t>Multiplication and Division</t>
        </is>
      </c>
      <c r="C94" s="13" t="inlineStr">
        <is>
          <t>2/3-Digit: Dividing Using Partitioning (with Remainders) [PM3.36]</t>
        </is>
      </c>
      <c r="D94" s="12" t="inlineStr">
        <is>
          <t>This nugget has learning material and questions covering the topic of division (using the partitioning method with remainders).</t>
        </is>
      </c>
      <c r="E94" s="12" t="inlineStr">
        <is>
          <t>82b9952f-6037-42e2-bb56-2443f11615b6</t>
        </is>
      </c>
    </row>
    <row r="95" ht="45" customHeight="1">
      <c r="A95" s="12" t="inlineStr">
        <is>
          <t>Number</t>
        </is>
      </c>
      <c r="B95" s="12" t="inlineStr">
        <is>
          <t>Multiplication and Division</t>
        </is>
      </c>
      <c r="C95" s="13" t="inlineStr">
        <is>
          <t>2/3-Digit: Dividing Using Written Methods [PM3.37]</t>
        </is>
      </c>
      <c r="D95" s="12" t="inlineStr">
        <is>
          <t>This nugget has learning material and questions covering the topic of division using written methods.</t>
        </is>
      </c>
      <c r="E95" s="12" t="inlineStr">
        <is>
          <t>bd5607d4-253e-46ce-88bc-0a3a22aa6716</t>
        </is>
      </c>
    </row>
    <row r="96" ht="45" customHeight="1">
      <c r="A96" s="12" t="inlineStr">
        <is>
          <t>Number</t>
        </is>
      </c>
      <c r="B96" s="12" t="inlineStr">
        <is>
          <t>Multiplication and Division</t>
        </is>
      </c>
      <c r="C96" s="13" t="inlineStr">
        <is>
          <t>Multiplication and Division Practice 1 [PM3.15]</t>
        </is>
      </c>
      <c r="D96" s="12" t="inlineStr">
        <is>
          <t>This nugget has learning material and questions covering the topic of multiplication and division practice 1.</t>
        </is>
      </c>
      <c r="E96" s="12" t="inlineStr">
        <is>
          <t>5d76ac45-add9-4536-82ba-ab43e9ac0a22</t>
        </is>
      </c>
    </row>
    <row r="97" ht="45" customHeight="1">
      <c r="A97" s="12" t="inlineStr">
        <is>
          <t>Number</t>
        </is>
      </c>
      <c r="B97" s="12" t="inlineStr">
        <is>
          <t>Multiplication and Division</t>
        </is>
      </c>
      <c r="C97" s="13" t="inlineStr">
        <is>
          <t>Multiplication and Division Word Problems 1 [PM3.16]</t>
        </is>
      </c>
      <c r="D97" s="12" t="inlineStr">
        <is>
          <t>This nugget has learning material and questions covering the topic of multiplication and division word problems 1.</t>
        </is>
      </c>
      <c r="E97" s="12" t="inlineStr">
        <is>
          <t>ad91f1be-ceda-4896-855a-cb90a6dd62f6</t>
        </is>
      </c>
    </row>
    <row r="98" ht="45" customHeight="1">
      <c r="A98" s="12" t="inlineStr">
        <is>
          <t>Number</t>
        </is>
      </c>
      <c r="B98" s="12" t="inlineStr">
        <is>
          <t>Multiplication and Division</t>
        </is>
      </c>
      <c r="C98" s="13" t="inlineStr">
        <is>
          <t>Multiplication and Division Practice 2 [PM3.38]</t>
        </is>
      </c>
      <c r="D98" s="12" t="inlineStr">
        <is>
          <t>This nugget has learning material and questions covering the topic of multiplication and division practice 2.</t>
        </is>
      </c>
      <c r="E98" s="12" t="inlineStr">
        <is>
          <t>f5b83dfb-6663-4ee9-9759-48be34a909bf</t>
        </is>
      </c>
    </row>
    <row r="99" ht="45" customHeight="1">
      <c r="A99" s="12" t="inlineStr">
        <is>
          <t>Number</t>
        </is>
      </c>
      <c r="B99" s="12" t="inlineStr">
        <is>
          <t>Multiplication and Division</t>
        </is>
      </c>
      <c r="C99" s="13" t="inlineStr">
        <is>
          <t>Multiplication and Division Word Problems 2 [PM3.39]</t>
        </is>
      </c>
      <c r="D99" s="12" t="inlineStr">
        <is>
          <t>This nugget has learning material and questions covering the topic of multiplication and division word problems 2.</t>
        </is>
      </c>
      <c r="E99" s="12" t="inlineStr">
        <is>
          <t>198ffe28-7064-4020-9eb6-52e603cb687d</t>
        </is>
      </c>
    </row>
    <row r="100" ht="45" customHeight="1">
      <c r="A100" s="12" t="inlineStr">
        <is>
          <t>Number</t>
        </is>
      </c>
      <c r="B100" s="12" t="inlineStr">
        <is>
          <t>Fractions and Decimals</t>
        </is>
      </c>
      <c r="C100" s="13" t="inlineStr">
        <is>
          <t>Diagnostic: Fractions [PM0.15]</t>
        </is>
      </c>
      <c r="D100" s="12" t="inlineStr"/>
      <c r="E100" s="12" t="inlineStr">
        <is>
          <t>6d8dcd48-4414-4d83-8c13-0abd227969ae</t>
        </is>
      </c>
    </row>
    <row r="101" ht="45" customHeight="1">
      <c r="A101" s="12" t="inlineStr">
        <is>
          <t>Number</t>
        </is>
      </c>
      <c r="B101" s="12" t="inlineStr">
        <is>
          <t>Fractions and Decimals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Number</t>
        </is>
      </c>
      <c r="B102" s="12" t="inlineStr">
        <is>
          <t>Fractions and Decimals</t>
        </is>
      </c>
      <c r="C102" s="13" t="inlineStr">
        <is>
          <t>Comparing and Ordering Fractions [PM4.03]</t>
        </is>
      </c>
      <c r="D102" s="12" t="inlineStr">
        <is>
          <t>This nugget has learning material and questions covering the topic of comparing and ordering fractions.</t>
        </is>
      </c>
      <c r="E102" s="12" t="inlineStr">
        <is>
          <t>f174b54f-8b43-44aa-bba0-7cad54124fb9</t>
        </is>
      </c>
    </row>
    <row r="103" ht="45" customHeight="1">
      <c r="A103" s="12" t="inlineStr">
        <is>
          <t>Number</t>
        </is>
      </c>
      <c r="B103" s="12" t="inlineStr">
        <is>
          <t>Fractions and Decimals</t>
        </is>
      </c>
      <c r="C103" s="13" t="inlineStr">
        <is>
          <t>Counting in Fractions [PM4.40]</t>
        </is>
      </c>
      <c r="D103" s="12" t="inlineStr">
        <is>
          <t>This nugget has learning material and questions covering the topic of Counting in Fractions.</t>
        </is>
      </c>
      <c r="E103" s="12" t="inlineStr">
        <is>
          <t>14e3dc90-015d-4839-b064-b106830cc21e</t>
        </is>
      </c>
    </row>
    <row r="104" ht="45" customHeight="1">
      <c r="A104" s="12" t="inlineStr">
        <is>
          <t>Number</t>
        </is>
      </c>
      <c r="B104" s="12" t="inlineStr">
        <is>
          <t>Fractions and Decimals</t>
        </is>
      </c>
      <c r="C104" s="13" t="inlineStr">
        <is>
          <t>Equivalent Fractions 1 [PM4.05]</t>
        </is>
      </c>
      <c r="D104" s="12" t="inlineStr">
        <is>
          <t>This nugget has learning material and questions covering the topic of equivalent fractions.</t>
        </is>
      </c>
      <c r="E104" s="12" t="inlineStr">
        <is>
          <t>8ab5c82f-a7f2-440a-bcc2-f8c5f870f50b</t>
        </is>
      </c>
    </row>
    <row r="105" ht="45" customHeight="1">
      <c r="A105" s="12" t="inlineStr">
        <is>
          <t>Number</t>
        </is>
      </c>
      <c r="B105" s="12" t="inlineStr">
        <is>
          <t>Fractions and Decimals</t>
        </is>
      </c>
      <c r="C105" s="13" t="inlineStr">
        <is>
          <t>Finding Unit Fractions of Amounts [PM4.06]</t>
        </is>
      </c>
      <c r="D105" s="12" t="inlineStr">
        <is>
          <t>This nugget has learning material and questions covering the topic of finding unit fractions of an amount.</t>
        </is>
      </c>
      <c r="E105" s="12" t="inlineStr">
        <is>
          <t>c1e021e3-7f5f-48ea-8675-5c2970f52ecd</t>
        </is>
      </c>
    </row>
    <row r="106" ht="45" customHeight="1">
      <c r="A106" s="12" t="inlineStr">
        <is>
          <t>Number</t>
        </is>
      </c>
      <c r="B106" s="12" t="inlineStr">
        <is>
          <t>Fractions and Decimals</t>
        </is>
      </c>
      <c r="C106" s="13" t="inlineStr">
        <is>
          <t>Finding Non-Unit Fractions of Amounts [PM4.07]</t>
        </is>
      </c>
      <c r="D106" s="12" t="inlineStr">
        <is>
          <t>This nugget has learning material and questions covering the topic of finding non-unit fractions of an amount.</t>
        </is>
      </c>
      <c r="E106" s="12" t="inlineStr">
        <is>
          <t>4c675bb7-54e9-47c4-8e71-74c4fecb8021</t>
        </is>
      </c>
    </row>
    <row r="107" ht="45" customHeight="1">
      <c r="A107" s="12" t="inlineStr">
        <is>
          <t>Number</t>
        </is>
      </c>
      <c r="B107" s="12" t="inlineStr">
        <is>
          <t>Fractions and Decimals</t>
        </is>
      </c>
      <c r="C107" s="13" t="inlineStr">
        <is>
          <t>Finding Fractions of Amounts [PM4.08]</t>
        </is>
      </c>
      <c r="D107" s="12" t="inlineStr">
        <is>
          <t>This nugget has learning material and questions covering the topic of finding fractions of amounts.</t>
        </is>
      </c>
      <c r="E107" s="12" t="inlineStr">
        <is>
          <t>002401f5-e3e3-4411-80d7-b59804cee398</t>
        </is>
      </c>
    </row>
    <row r="108" ht="45" customHeight="1">
      <c r="A108" s="12" t="inlineStr">
        <is>
          <t>Number</t>
        </is>
      </c>
      <c r="B108" s="12" t="inlineStr">
        <is>
          <t>Fractions and Decimals</t>
        </is>
      </c>
      <c r="C108" s="13" t="inlineStr">
        <is>
          <t>Adding and Subtracting Fractions [PM4.04]</t>
        </is>
      </c>
      <c r="D108" s="12" t="inlineStr">
        <is>
          <t>This nugget has learning material and questions covering the topic of adding and subtracting fractions.</t>
        </is>
      </c>
      <c r="E108" s="12" t="inlineStr">
        <is>
          <t>80f2e311-3668-42f4-9992-1cbaf9a21b9c</t>
        </is>
      </c>
    </row>
    <row r="109" ht="45" customHeight="1">
      <c r="A109" s="12" t="inlineStr">
        <is>
          <t>Number</t>
        </is>
      </c>
      <c r="B109" s="12" t="inlineStr">
        <is>
          <t>Fractions and Decimals</t>
        </is>
      </c>
      <c r="C109" s="13" t="inlineStr">
        <is>
          <t>Tenths [PM4.02]</t>
        </is>
      </c>
      <c r="D109" s="12" t="inlineStr">
        <is>
          <t>This nugget has learning material and questions covering the topic of tenths.</t>
        </is>
      </c>
      <c r="E109" s="12" t="inlineStr">
        <is>
          <t>47397517-8a44-4736-a774-970c90b45d28</t>
        </is>
      </c>
    </row>
    <row r="110" ht="45" customHeight="1">
      <c r="A110" s="12" t="inlineStr">
        <is>
          <t>Number</t>
        </is>
      </c>
      <c r="B110" s="12" t="inlineStr">
        <is>
          <t>Fractions and Decimals</t>
        </is>
      </c>
      <c r="C110" s="13" t="inlineStr">
        <is>
          <t>Hundredths [PM4.09]</t>
        </is>
      </c>
      <c r="D110" s="12" t="inlineStr">
        <is>
          <t>This nugget has learning material and questions covering the topic of counting in hundredths.</t>
        </is>
      </c>
      <c r="E110" s="12" t="inlineStr">
        <is>
          <t>23dd5403-39e5-493a-ba78-012674822557</t>
        </is>
      </c>
    </row>
    <row r="111" ht="45" customHeight="1">
      <c r="A111" s="12" t="inlineStr">
        <is>
          <t>Number</t>
        </is>
      </c>
      <c r="B111" s="12" t="inlineStr">
        <is>
          <t>Fractions and Decimals</t>
        </is>
      </c>
      <c r="C111" s="13" t="inlineStr">
        <is>
          <t>2dp: Decimal Complements to 1 [PM4.41]</t>
        </is>
      </c>
      <c r="D111" s="12" t="inlineStr">
        <is>
          <t>This nugget has learning material and questions covering the topic of Decimal Complements to 1 (2dp).</t>
        </is>
      </c>
      <c r="E111" s="12" t="inlineStr">
        <is>
          <t>443d0e56-799b-4cc6-8fb1-018dfec044ce</t>
        </is>
      </c>
    </row>
    <row r="112" ht="45" customHeight="1">
      <c r="A112" s="12" t="inlineStr">
        <is>
          <t>Number</t>
        </is>
      </c>
      <c r="B112" s="12" t="inlineStr">
        <is>
          <t>Fractions and Decimals</t>
        </is>
      </c>
      <c r="C112" s="13" t="inlineStr">
        <is>
          <t>Decimal Equivalents (Tenths/Hundredths) [PM4.10]</t>
        </is>
      </c>
      <c r="D112" s="12" t="inlineStr">
        <is>
          <t>This nugget has learning material and questions covering the topic of decimal equivalents (tenths/hundreths).</t>
        </is>
      </c>
      <c r="E112" s="12" t="inlineStr">
        <is>
          <t>be7f52cb-2f94-48b8-ab35-2cc1ba181609</t>
        </is>
      </c>
    </row>
    <row r="113" ht="45" customHeight="1">
      <c r="A113" s="12" t="inlineStr">
        <is>
          <t>Number</t>
        </is>
      </c>
      <c r="B113" s="12" t="inlineStr">
        <is>
          <t>Fractions and Decimals</t>
        </is>
      </c>
      <c r="C113" s="13" t="inlineStr">
        <is>
          <t>Decimal Equivalents (Quarter, Half and Three Quarters) [PM4.11]</t>
        </is>
      </c>
      <c r="D113" s="12" t="inlineStr">
        <is>
          <t>This nugget has learning material and questions covering the topic of decimal equivalents (quarter, half, three quarters).</t>
        </is>
      </c>
      <c r="E113" s="12" t="inlineStr">
        <is>
          <t>26e61372-d611-4405-9d07-2b1df58e7897</t>
        </is>
      </c>
    </row>
    <row r="114" ht="45" customHeight="1">
      <c r="A114" s="12" t="inlineStr">
        <is>
          <t>Number</t>
        </is>
      </c>
      <c r="B114" s="12" t="inlineStr">
        <is>
          <t>Fractions and Decimals</t>
        </is>
      </c>
      <c r="C114" s="13" t="inlineStr">
        <is>
          <t>Dividing and Multiplying by 10 and 100 (Including Decimals) [PM4.12]</t>
        </is>
      </c>
      <c r="D114" s="12" t="inlineStr">
        <is>
          <t>This nugget has learning material and questions covering the topic of dividing and multiplying decimals by 10 and 100.</t>
        </is>
      </c>
      <c r="E114" s="12" t="inlineStr">
        <is>
          <t>a1a7f2fd-8d34-4aaa-82f5-b421b4c74b3b</t>
        </is>
      </c>
    </row>
    <row r="115" ht="45" customHeight="1">
      <c r="A115" s="12" t="inlineStr">
        <is>
          <t>Number</t>
        </is>
      </c>
      <c r="B115" s="12" t="inlineStr">
        <is>
          <t>Fractions and Decimals</t>
        </is>
      </c>
      <c r="C115" s="13" t="inlineStr">
        <is>
          <t>Rounding Decimals to the Nearest Whole Number [PM4.13]</t>
        </is>
      </c>
      <c r="D115" s="12" t="inlineStr">
        <is>
          <t>This nugget has learning material and questions covering the topic of rounding decimals to the nearest whole number.</t>
        </is>
      </c>
      <c r="E115" s="12" t="inlineStr">
        <is>
          <t>3b932d50-6262-46cc-be92-87362a282bc7</t>
        </is>
      </c>
    </row>
    <row r="116" ht="45" customHeight="1">
      <c r="A116" s="12" t="inlineStr">
        <is>
          <t>Number</t>
        </is>
      </c>
      <c r="B116" s="12" t="inlineStr">
        <is>
          <t>Fractions and Decimals</t>
        </is>
      </c>
      <c r="C116" s="13" t="inlineStr">
        <is>
          <t>Comparing Decimals [PM4.14]</t>
        </is>
      </c>
      <c r="D116" s="12" t="inlineStr">
        <is>
          <t>This nugget has learning material and questions covering the topic of comparing decimals.</t>
        </is>
      </c>
      <c r="E116" s="12" t="inlineStr">
        <is>
          <t>5f187dd2-2107-483a-8087-06b21ff1f361</t>
        </is>
      </c>
    </row>
    <row r="117" ht="45" customHeight="1">
      <c r="A117" s="12" t="inlineStr">
        <is>
          <t>Measurement</t>
        </is>
      </c>
      <c r="B117" s="12" t="inlineStr">
        <is>
          <t>Measurement</t>
        </is>
      </c>
      <c r="C117" s="13" t="inlineStr">
        <is>
          <t>Diagnostic: Measurement [PM0.16]</t>
        </is>
      </c>
      <c r="D117" s="12" t="inlineStr"/>
      <c r="E117" s="12" t="inlineStr">
        <is>
          <t>415dff72-0111-44fc-9c66-e2a9e929c082</t>
        </is>
      </c>
    </row>
    <row r="118" ht="45" customHeight="1">
      <c r="A118" s="12" t="inlineStr">
        <is>
          <t>Measurement</t>
        </is>
      </c>
      <c r="B118" s="12" t="inlineStr">
        <is>
          <t>Measurement</t>
        </is>
      </c>
      <c r="C118" s="13" t="inlineStr">
        <is>
          <t>3-Digit: Units of Measure [PM5.01]</t>
        </is>
      </c>
      <c r="D118" s="12" t="inlineStr">
        <is>
          <t>This nugget has learning material and questions covering the topic of units of measure.</t>
        </is>
      </c>
      <c r="E118" s="12" t="inlineStr">
        <is>
          <t>caf87f0c-5b5a-4f62-98d8-fb89eeb443a5</t>
        </is>
      </c>
    </row>
    <row r="119" ht="45" customHeight="1">
      <c r="A119" s="12" t="inlineStr">
        <is>
          <t>Measurement</t>
        </is>
      </c>
      <c r="B119" s="12" t="inlineStr">
        <is>
          <t>Measurement</t>
        </is>
      </c>
      <c r="C119" s="13" t="inlineStr">
        <is>
          <t>3-Digit: Length [PM5.02]</t>
        </is>
      </c>
      <c r="D119" s="12" t="inlineStr">
        <is>
          <t>This nugget has learning material and questions covering the topic of length.</t>
        </is>
      </c>
      <c r="E119" s="12" t="inlineStr">
        <is>
          <t>bd1a0de5-d922-4653-8272-4a27ff92cdd3</t>
        </is>
      </c>
    </row>
    <row r="120" ht="45" customHeight="1">
      <c r="A120" s="12" t="inlineStr">
        <is>
          <t>Measurement</t>
        </is>
      </c>
      <c r="B120" s="12" t="inlineStr">
        <is>
          <t>Measurement</t>
        </is>
      </c>
      <c r="C120" s="13" t="inlineStr">
        <is>
          <t>Measuring Length [PM5.10]</t>
        </is>
      </c>
      <c r="D120" s="12" t="inlineStr">
        <is>
          <t xml:space="preserve">This nugget has learning material and questions covering the topic of measuring length.
</t>
        </is>
      </c>
      <c r="E120" s="12" t="inlineStr">
        <is>
          <t>5b3fdd9a-3907-4cad-8078-a1640b9f79da</t>
        </is>
      </c>
    </row>
    <row r="121" ht="45" customHeight="1">
      <c r="A121" s="12" t="inlineStr">
        <is>
          <t>Measurement</t>
        </is>
      </c>
      <c r="B121" s="12" t="inlineStr">
        <is>
          <t>Measurement</t>
        </is>
      </c>
      <c r="C121" s="13" t="inlineStr">
        <is>
          <t>Converting mm and cm [PM5.11]</t>
        </is>
      </c>
      <c r="D121" s="12" t="inlineStr">
        <is>
          <t>This nugget has learning material and questions covering the topic of converting mm and cm.</t>
        </is>
      </c>
      <c r="E121" s="12" t="inlineStr">
        <is>
          <t>885e5b5a-0e3d-4f97-9cb7-0f794dd9bf0d</t>
        </is>
      </c>
    </row>
    <row r="122" ht="45" customHeight="1">
      <c r="A122" s="12" t="inlineStr">
        <is>
          <t>Measurement</t>
        </is>
      </c>
      <c r="B122" s="12" t="inlineStr">
        <is>
          <t>Measurement</t>
        </is>
      </c>
      <c r="C122" s="13" t="inlineStr">
        <is>
          <t>Converting cm and m [PM5.12]</t>
        </is>
      </c>
      <c r="D122" s="12" t="inlineStr">
        <is>
          <t>This nugget has learning material and questions covering the topic of converting cm and m.</t>
        </is>
      </c>
      <c r="E122" s="12" t="inlineStr">
        <is>
          <t>c1c4779d-ac60-45cc-acd7-66bb3c9bf54f</t>
        </is>
      </c>
    </row>
    <row r="123" ht="45" customHeight="1">
      <c r="A123" s="12" t="inlineStr">
        <is>
          <t>Measurement</t>
        </is>
      </c>
      <c r="B123" s="12" t="inlineStr">
        <is>
          <t>Measurement</t>
        </is>
      </c>
      <c r="C123" s="13" t="inlineStr">
        <is>
          <t>Converting m and km [PM5.13]</t>
        </is>
      </c>
      <c r="D123" s="12" t="inlineStr">
        <is>
          <t>This nugget has learning material and questions covering the topic of converting m and km.</t>
        </is>
      </c>
      <c r="E123" s="12" t="inlineStr">
        <is>
          <t>2beb13d6-dc5c-4a20-8185-f2774d84ef75</t>
        </is>
      </c>
    </row>
    <row r="124" ht="45" customHeight="1">
      <c r="A124" s="12" t="inlineStr">
        <is>
          <t>Measurement</t>
        </is>
      </c>
      <c r="B124" s="12" t="inlineStr">
        <is>
          <t>Measurement</t>
        </is>
      </c>
      <c r="C124" s="13" t="inlineStr">
        <is>
          <t>Converting Length [PM5.14]</t>
        </is>
      </c>
      <c r="D124" s="12" t="inlineStr">
        <is>
          <t xml:space="preserve">This nugget has learning material and questions covering the topic of converting length.
</t>
        </is>
      </c>
      <c r="E124" s="12" t="inlineStr">
        <is>
          <t>42882edb-ef7f-43de-92f0-3a2c96d09353</t>
        </is>
      </c>
    </row>
    <row r="125" ht="45" customHeight="1">
      <c r="A125" s="12" t="inlineStr">
        <is>
          <t>Measurement</t>
        </is>
      </c>
      <c r="B125" s="12" t="inlineStr">
        <is>
          <t>Measurement</t>
        </is>
      </c>
      <c r="C125" s="13" t="inlineStr">
        <is>
          <t>3-Digit: Solving Length Problems [PM5.03]</t>
        </is>
      </c>
      <c r="D125" s="12" t="inlineStr">
        <is>
          <t>This nugget has learning material and questions covering the topic of solving length problems.</t>
        </is>
      </c>
      <c r="E125" s="12" t="inlineStr">
        <is>
          <t>a66e5a06-916a-4201-9dca-0a80edfba2fa</t>
        </is>
      </c>
    </row>
    <row r="126" ht="45" customHeight="1">
      <c r="A126" s="12" t="inlineStr">
        <is>
          <t>Measurement</t>
        </is>
      </c>
      <c r="B126" s="12" t="inlineStr">
        <is>
          <t>Measurement</t>
        </is>
      </c>
      <c r="C126" s="13" t="inlineStr">
        <is>
          <t>3-Digit: Mass and Weight [PM5.04]</t>
        </is>
      </c>
      <c r="D126" s="12" t="inlineStr">
        <is>
          <t>This nugget has learning material and questions covering the topic of mass and weight.</t>
        </is>
      </c>
      <c r="E126" s="12" t="inlineStr">
        <is>
          <t>8bd5a674-a1ec-4318-aa84-dcbe455fc336</t>
        </is>
      </c>
    </row>
    <row r="127" ht="45" customHeight="1">
      <c r="A127" s="12" t="inlineStr">
        <is>
          <t>Measurement</t>
        </is>
      </c>
      <c r="B127" s="12" t="inlineStr">
        <is>
          <t>Measurement</t>
        </is>
      </c>
      <c r="C127" s="13" t="inlineStr">
        <is>
          <t>Measuring Mass [PM5.15]</t>
        </is>
      </c>
      <c r="D127" s="12" t="inlineStr">
        <is>
          <t>This nugget has learning material and questions covering the topic of measuring mass.</t>
        </is>
      </c>
      <c r="E127" s="12" t="inlineStr">
        <is>
          <t>41a3dfe1-d7af-48df-92cb-502f77179c98</t>
        </is>
      </c>
    </row>
    <row r="128" ht="45" customHeight="1">
      <c r="A128" s="12" t="inlineStr">
        <is>
          <t>Measurement</t>
        </is>
      </c>
      <c r="B128" s="12" t="inlineStr">
        <is>
          <t>Measurement</t>
        </is>
      </c>
      <c r="C128" s="13" t="inlineStr">
        <is>
          <t>Converting Mass [PM5.16]</t>
        </is>
      </c>
      <c r="D128" s="12" t="inlineStr">
        <is>
          <t>This nugget has learning material and questions covering the topic of converting mass.</t>
        </is>
      </c>
      <c r="E128" s="12" t="inlineStr">
        <is>
          <t>d41a8e6c-1dee-4c7d-b72b-2198f8bbf119</t>
        </is>
      </c>
    </row>
    <row r="129" ht="45" customHeight="1">
      <c r="A129" s="12" t="inlineStr">
        <is>
          <t>Measurement</t>
        </is>
      </c>
      <c r="B129" s="12" t="inlineStr">
        <is>
          <t>Measurement</t>
        </is>
      </c>
      <c r="C129" s="13" t="inlineStr">
        <is>
          <t>3-Digit: Solving Mass Problems [PM5.05]</t>
        </is>
      </c>
      <c r="D129" s="12" t="inlineStr">
        <is>
          <t>This nugget has learning material and questions covering the topic of solving mass problems.</t>
        </is>
      </c>
      <c r="E129" s="12" t="inlineStr">
        <is>
          <t>a00a9464-0ad3-4827-bb96-153b0f9cdb91</t>
        </is>
      </c>
    </row>
    <row r="130" ht="45" customHeight="1">
      <c r="A130" s="12" t="inlineStr">
        <is>
          <t>Measurement</t>
        </is>
      </c>
      <c r="B130" s="12" t="inlineStr">
        <is>
          <t>Measurement</t>
        </is>
      </c>
      <c r="C130" s="13" t="inlineStr">
        <is>
          <t>3-Digit: Volume and Capacity [PM5.06]</t>
        </is>
      </c>
      <c r="D130" s="12" t="inlineStr">
        <is>
          <t>This nugget has learning material and questions covering the topic of volume and capacity.</t>
        </is>
      </c>
      <c r="E130" s="12" t="inlineStr">
        <is>
          <t>8638a59a-4d22-47e7-b17f-0943fea3e574</t>
        </is>
      </c>
    </row>
    <row r="131" ht="45" customHeight="1">
      <c r="A131" s="12" t="inlineStr">
        <is>
          <t>Measurement</t>
        </is>
      </c>
      <c r="B131" s="12" t="inlineStr">
        <is>
          <t>Measurement</t>
        </is>
      </c>
      <c r="C131" s="13" t="inlineStr">
        <is>
          <t>Measuring Volume [PM5.17]</t>
        </is>
      </c>
      <c r="D131" s="12" t="inlineStr">
        <is>
          <t>This nugget has learning material and questions covering the topic of measuring volume.</t>
        </is>
      </c>
      <c r="E131" s="12" t="inlineStr">
        <is>
          <t>180f5c4f-e59a-4239-b1f9-161787cc506e</t>
        </is>
      </c>
    </row>
    <row r="132" ht="45" customHeight="1">
      <c r="A132" s="12" t="inlineStr">
        <is>
          <t>Measurement</t>
        </is>
      </c>
      <c r="B132" s="12" t="inlineStr">
        <is>
          <t>Measurement</t>
        </is>
      </c>
      <c r="C132" s="13" t="inlineStr">
        <is>
          <t>Converting Volume [PM5.18]</t>
        </is>
      </c>
      <c r="D132" s="12" t="inlineStr">
        <is>
          <t>This nugget has learning material and questions covering the topic of converting volume and capacity.</t>
        </is>
      </c>
      <c r="E132" s="12" t="inlineStr">
        <is>
          <t>2bff57cb-7caf-4643-8cbb-de3ebdbf69e2</t>
        </is>
      </c>
    </row>
    <row r="133" ht="45" customHeight="1">
      <c r="A133" s="12" t="inlineStr">
        <is>
          <t>Measurement</t>
        </is>
      </c>
      <c r="B133" s="12" t="inlineStr">
        <is>
          <t>Measurement</t>
        </is>
      </c>
      <c r="C133" s="13" t="inlineStr">
        <is>
          <t>3-Digit: Solving Volume and Capacity Problems [PM5.07]</t>
        </is>
      </c>
      <c r="D133" s="12" t="inlineStr">
        <is>
          <t>This nugget has learning material and questions covering the topic of solving volume and capacity problems.</t>
        </is>
      </c>
      <c r="E133" s="12" t="inlineStr">
        <is>
          <t>f3be4af8-180e-4186-8e63-05373edef9ac</t>
        </is>
      </c>
    </row>
    <row r="134" ht="45" customHeight="1">
      <c r="A134" s="12" t="inlineStr">
        <is>
          <t>Measurement</t>
        </is>
      </c>
      <c r="B134" s="12" t="inlineStr">
        <is>
          <t>Measurement</t>
        </is>
      </c>
      <c r="C134" s="13" t="inlineStr">
        <is>
          <t>Perimeter by Counting [PM5.08]</t>
        </is>
      </c>
      <c r="D134" s="12" t="inlineStr">
        <is>
          <t>This nugget has learning material and questions covering the topic of perimeter by counting.</t>
        </is>
      </c>
      <c r="E134" s="12" t="inlineStr">
        <is>
          <t>57fbf71f-4d18-41a0-b024-4c5a90e46ccd</t>
        </is>
      </c>
    </row>
    <row r="135" ht="45" customHeight="1">
      <c r="A135" s="12" t="inlineStr">
        <is>
          <t>Measurement</t>
        </is>
      </c>
      <c r="B135" s="12" t="inlineStr">
        <is>
          <t>Measurement</t>
        </is>
      </c>
      <c r="C135" s="13" t="inlineStr">
        <is>
          <t>Calculating the Perimeter [PM5.09]</t>
        </is>
      </c>
      <c r="D135" s="12" t="inlineStr">
        <is>
          <t>This nugget has learning material and questions covering the topic of perimeter.</t>
        </is>
      </c>
      <c r="E135" s="12" t="inlineStr">
        <is>
          <t>4dff673a-5729-4c81-a8bd-d6c70a775867</t>
        </is>
      </c>
    </row>
    <row r="136" ht="45" customHeight="1">
      <c r="A136" s="12" t="inlineStr">
        <is>
          <t>Measurement</t>
        </is>
      </c>
      <c r="B136" s="12" t="inlineStr">
        <is>
          <t>Measurement</t>
        </is>
      </c>
      <c r="C136" s="13" t="inlineStr">
        <is>
          <t>Area by Counting [PM5.20]</t>
        </is>
      </c>
      <c r="D136" s="12" t="inlineStr">
        <is>
          <t xml:space="preserve">This nugget has learning material and questions covering the topic of area by counting. </t>
        </is>
      </c>
      <c r="E136" s="12" t="inlineStr">
        <is>
          <t>c157433c-8646-48d2-87fc-a06abef120e1</t>
        </is>
      </c>
    </row>
    <row r="137" ht="45" customHeight="1">
      <c r="A137" s="12" t="inlineStr">
        <is>
          <t>Measurement</t>
        </is>
      </c>
      <c r="B137" s="12" t="inlineStr">
        <is>
          <t>Measurement</t>
        </is>
      </c>
      <c r="C137" s="13" t="inlineStr">
        <is>
          <t>Area [PM5.21]</t>
        </is>
      </c>
      <c r="D137" s="12" t="inlineStr">
        <is>
          <t>This nugget has learning material and questions covering the topic of finding the area of a shape.</t>
        </is>
      </c>
      <c r="E137" s="12" t="inlineStr">
        <is>
          <t>11234c50-2a0b-4185-8355-b9095cd241a9</t>
        </is>
      </c>
    </row>
    <row r="138" ht="45" customHeight="1">
      <c r="A138" s="12" t="inlineStr">
        <is>
          <t>Measurement</t>
        </is>
      </c>
      <c r="B138" s="12" t="inlineStr">
        <is>
          <t>Time</t>
        </is>
      </c>
      <c r="C138" s="13" t="inlineStr">
        <is>
          <t>Diagnostic: Time [PM0.17]</t>
        </is>
      </c>
      <c r="D138" s="12" t="inlineStr"/>
      <c r="E138" s="12" t="inlineStr">
        <is>
          <t>ed384956-88eb-46fe-8554-09be1ef1ce15</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12 Hour and 24 Hour Clocks [PM7.09]</t>
        </is>
      </c>
      <c r="D145" s="12" t="inlineStr">
        <is>
          <t>This nugget has learning material and questions covering the topic of 12 hour and 24 hour clocks.</t>
        </is>
      </c>
      <c r="E145" s="12" t="inlineStr">
        <is>
          <t>4cdc49be-44a2-402c-bb5d-f613ced5e7db</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Converting Weeks, Days, Years and Months [PM7.13]</t>
        </is>
      </c>
      <c r="D147" s="12" t="inlineStr">
        <is>
          <t>This nugget has learning material and questions covering the topic of converting weeks to days and years to months.</t>
        </is>
      </c>
      <c r="E147" s="12" t="inlineStr">
        <is>
          <t>73671d9d-9b7c-4c2c-9443-35b9e3438e6f</t>
        </is>
      </c>
    </row>
    <row r="148" ht="45" customHeight="1">
      <c r="A148" s="12" t="inlineStr">
        <is>
          <t>Measurement</t>
        </is>
      </c>
      <c r="B148" s="12" t="inlineStr">
        <is>
          <t>Time</t>
        </is>
      </c>
      <c r="C148" s="13" t="inlineStr">
        <is>
          <t>Converting Seconds, Minutes and Hours [PM7.14]</t>
        </is>
      </c>
      <c r="D148" s="12" t="inlineStr">
        <is>
          <t>This nugget has learning material and questions covering the topic of converting seconds, minutes and hours.</t>
        </is>
      </c>
      <c r="E148" s="12" t="inlineStr">
        <is>
          <t>9f199f57-a6b7-4867-a029-3c9c71ab74a9</t>
        </is>
      </c>
    </row>
    <row r="149" ht="45" customHeight="1">
      <c r="A149" s="12" t="inlineStr">
        <is>
          <t>Measurement</t>
        </is>
      </c>
      <c r="B149" s="12" t="inlineStr">
        <is>
          <t>Time</t>
        </is>
      </c>
      <c r="C149" s="13" t="inlineStr">
        <is>
          <t>Estimating Time [PM7.10]</t>
        </is>
      </c>
      <c r="D149" s="12" t="inlineStr">
        <is>
          <t>This nugget has learning material and questions covering the topic of estimating time.</t>
        </is>
      </c>
      <c r="E149" s="12" t="inlineStr">
        <is>
          <t>805d57e4-8e10-4846-820e-8902c8bb2f76</t>
        </is>
      </c>
    </row>
    <row r="150" ht="45" customHeight="1">
      <c r="A150" s="12" t="inlineStr">
        <is>
          <t>Measurement</t>
        </is>
      </c>
      <c r="B150" s="12" t="inlineStr">
        <is>
          <t>Time</t>
        </is>
      </c>
      <c r="C150" s="13" t="inlineStr">
        <is>
          <t>Start and End Times [PM7.12]</t>
        </is>
      </c>
      <c r="D150" s="12" t="inlineStr">
        <is>
          <t>This nugget has learning material and questions covering the topic of start and end times.</t>
        </is>
      </c>
      <c r="E150" s="12" t="inlineStr">
        <is>
          <t>49c251ba-59c6-4855-b695-ea18defc5bda</t>
        </is>
      </c>
    </row>
    <row r="151" ht="45" customHeight="1">
      <c r="A151" s="12" t="inlineStr">
        <is>
          <t>Measurement</t>
        </is>
      </c>
      <c r="B151" s="12" t="inlineStr">
        <is>
          <t>Time</t>
        </is>
      </c>
      <c r="C151" s="13" t="inlineStr">
        <is>
          <t>Finding the Duration [PM7.11]</t>
        </is>
      </c>
      <c r="D151" s="12" t="inlineStr">
        <is>
          <t>This nugget has learning material and questions covering the topic of finding the duration.</t>
        </is>
      </c>
      <c r="E151" s="12" t="inlineStr">
        <is>
          <t>08017356-82c3-4a9f-8192-f7d7716f72ce</t>
        </is>
      </c>
    </row>
    <row r="152" ht="45" customHeight="1">
      <c r="A152" s="12" t="inlineStr">
        <is>
          <t>Measurement</t>
        </is>
      </c>
      <c r="B152" s="12" t="inlineStr">
        <is>
          <t>Money</t>
        </is>
      </c>
      <c r="C152" s="13" t="inlineStr">
        <is>
          <t>Diagnostic: Money [PM0.18]</t>
        </is>
      </c>
      <c r="D152" s="12" t="inlineStr"/>
      <c r="E152" s="12" t="inlineStr">
        <is>
          <t>8314691b-5b70-4dab-8abf-de0532de211e</t>
        </is>
      </c>
    </row>
    <row r="153" ht="45" customHeight="1">
      <c r="A153" s="12" t="inlineStr">
        <is>
          <t>Measurement</t>
        </is>
      </c>
      <c r="B153" s="12" t="inlineStr">
        <is>
          <t>Money</t>
        </is>
      </c>
      <c r="C153" s="13" t="inlineStr">
        <is>
          <t xml:space="preserve">Converting Pounds and Pence [PM6.13] </t>
        </is>
      </c>
      <c r="D153" s="12" t="inlineStr">
        <is>
          <t>This nugget has learning material and questions covering the topic of Converting Pounds and Pence.</t>
        </is>
      </c>
      <c r="E153" s="12" t="inlineStr">
        <is>
          <t>80a37a3a-9f99-43e2-9600-aad72789104d</t>
        </is>
      </c>
    </row>
    <row r="154" ht="45" customHeight="1">
      <c r="A154" s="12" t="inlineStr">
        <is>
          <t>Measurement</t>
        </is>
      </c>
      <c r="B154" s="12" t="inlineStr">
        <is>
          <t>Money</t>
        </is>
      </c>
      <c r="C154" s="13" t="inlineStr">
        <is>
          <t>Making Amounts (Pounds and Pence) [PM6.15]</t>
        </is>
      </c>
      <c r="D154" s="12" t="inlineStr">
        <is>
          <t>This nugget has learning material and questions covering the topic of Making Amounts (Pounds and Pence).</t>
        </is>
      </c>
      <c r="E154" s="12" t="inlineStr">
        <is>
          <t>65821653-75e1-44cc-ad22-e1a3314554be</t>
        </is>
      </c>
    </row>
    <row r="155" ht="45" customHeight="1">
      <c r="A155" s="12" t="inlineStr">
        <is>
          <t>Measurement</t>
        </is>
      </c>
      <c r="B155" s="12" t="inlineStr">
        <is>
          <t>Money</t>
        </is>
      </c>
      <c r="C155" s="13" t="inlineStr">
        <is>
          <t>Adding Amounts of Money [PM6.01]</t>
        </is>
      </c>
      <c r="D155" s="12" t="inlineStr">
        <is>
          <t>This nugget has learning material and questions covering the topic of adding money.</t>
        </is>
      </c>
      <c r="E155" s="12" t="inlineStr">
        <is>
          <t>c9ee3674-85f5-4532-bb76-110c23effda7</t>
        </is>
      </c>
    </row>
    <row r="156" ht="45" customHeight="1">
      <c r="A156" s="12" t="inlineStr">
        <is>
          <t>Measurement</t>
        </is>
      </c>
      <c r="B156" s="12" t="inlineStr">
        <is>
          <t>Money</t>
        </is>
      </c>
      <c r="C156" s="13" t="inlineStr">
        <is>
          <t>Adding Amounts of Money 2 [PM6.02]</t>
        </is>
      </c>
      <c r="D156" s="12" t="inlineStr">
        <is>
          <t>This nugget has learning material and questions covering the topic of adding amounts of money 2.</t>
        </is>
      </c>
      <c r="E156" s="12" t="inlineStr">
        <is>
          <t>61a48576-0260-48e5-8ca4-73b6d8c3966d</t>
        </is>
      </c>
    </row>
    <row r="157" ht="45" customHeight="1">
      <c r="A157" s="12" t="inlineStr">
        <is>
          <t>Measurement</t>
        </is>
      </c>
      <c r="B157" s="12" t="inlineStr">
        <is>
          <t>Money</t>
        </is>
      </c>
      <c r="C157" s="13" t="inlineStr">
        <is>
          <t>Finding Change 2 [PM6.03]</t>
        </is>
      </c>
      <c r="D157" s="12" t="inlineStr">
        <is>
          <t>This nugget has learning material and questions covering the topic of finding change.</t>
        </is>
      </c>
      <c r="E157" s="12" t="inlineStr">
        <is>
          <t>02510ae7-28e2-4511-944e-298181056ee5</t>
        </is>
      </c>
    </row>
    <row r="158" ht="45" customHeight="1">
      <c r="A158" s="12" t="inlineStr">
        <is>
          <t>Measurement</t>
        </is>
      </c>
      <c r="B158" s="12" t="inlineStr">
        <is>
          <t>Money</t>
        </is>
      </c>
      <c r="C158" s="13" t="inlineStr">
        <is>
          <t>Subtracting Amounts of Money [PM6.04]</t>
        </is>
      </c>
      <c r="D158" s="12" t="inlineStr">
        <is>
          <t>This nugget has learning material and questions covering the topic of subtracting amounts of money.</t>
        </is>
      </c>
      <c r="E158" s="12" t="inlineStr">
        <is>
          <t>25cac51f-36c4-4729-b1e5-7c634b75c659</t>
        </is>
      </c>
    </row>
    <row r="159" ht="45" customHeight="1">
      <c r="A159" s="12" t="inlineStr">
        <is>
          <t>Measurement</t>
        </is>
      </c>
      <c r="B159" s="12" t="inlineStr">
        <is>
          <t>Money</t>
        </is>
      </c>
      <c r="C159" s="13" t="inlineStr">
        <is>
          <t>Solving Money Problems 1 [PM6.05]</t>
        </is>
      </c>
      <c r="D159" s="12" t="inlineStr">
        <is>
          <t>This nugget has learning material and questions covering the topic of solving money problems.</t>
        </is>
      </c>
      <c r="E159" s="12" t="inlineStr">
        <is>
          <t>13a505cf-8f64-402c-9088-3afd4b12ae41</t>
        </is>
      </c>
    </row>
    <row r="160" ht="45" customHeight="1">
      <c r="A160" s="12" t="inlineStr">
        <is>
          <t>Measurement</t>
        </is>
      </c>
      <c r="B160" s="12" t="inlineStr">
        <is>
          <t>Money</t>
        </is>
      </c>
      <c r="C160" s="13" t="inlineStr">
        <is>
          <t>Solving Money Problems 2 [PM6.10]</t>
        </is>
      </c>
      <c r="D160" s="12" t="inlineStr">
        <is>
          <t xml:space="preserve">This nugget has learning material and questions covering the topic of solving money problems using multiplication and division. </t>
        </is>
      </c>
      <c r="E160" s="12" t="inlineStr">
        <is>
          <t>6156464a-6e79-496e-afca-80090255aacf</t>
        </is>
      </c>
    </row>
    <row r="161" ht="45" customHeight="1">
      <c r="A161" s="12" t="inlineStr">
        <is>
          <t>Measurement</t>
        </is>
      </c>
      <c r="B161" s="12" t="inlineStr">
        <is>
          <t>Money</t>
        </is>
      </c>
      <c r="C161" s="13" t="inlineStr">
        <is>
          <t>Pounds and Pence [PM6.06]</t>
        </is>
      </c>
      <c r="D161" s="12" t="inlineStr">
        <is>
          <t>This nugget has learning material and questions covering the topic of pounds and pence.</t>
        </is>
      </c>
      <c r="E161" s="12" t="inlineStr">
        <is>
          <t>a2d4f294-a1ee-4f80-b0ca-3caae3cab9fd</t>
        </is>
      </c>
    </row>
    <row r="162" ht="45" customHeight="1">
      <c r="A162" s="12" t="inlineStr">
        <is>
          <t>Measurement</t>
        </is>
      </c>
      <c r="B162" s="12" t="inlineStr">
        <is>
          <t>Money</t>
        </is>
      </c>
      <c r="C162" s="13" t="inlineStr">
        <is>
          <t>Comparing Amounts of Money [PM6.07]</t>
        </is>
      </c>
      <c r="D162" s="12" t="inlineStr">
        <is>
          <t>This nugget has learning material and questions covering the topic of comparing amounts of money.</t>
        </is>
      </c>
      <c r="E162" s="12" t="inlineStr">
        <is>
          <t>3588f0e1-e8cf-43f3-99d8-75d6c8bb7996</t>
        </is>
      </c>
    </row>
    <row r="163" ht="45" customHeight="1">
      <c r="A163" s="12" t="inlineStr">
        <is>
          <t>Measurement</t>
        </is>
      </c>
      <c r="B163" s="12" t="inlineStr">
        <is>
          <t>Money</t>
        </is>
      </c>
      <c r="C163" s="13" t="inlineStr">
        <is>
          <t>Estimating Amounts of Money [PM6.08]</t>
        </is>
      </c>
      <c r="D163" s="12" t="inlineStr">
        <is>
          <t>This nugget has learning material and questions covering the topic of estimating amounts of money.</t>
        </is>
      </c>
      <c r="E163" s="12" t="inlineStr">
        <is>
          <t>bdc5e901-c983-4c89-bc9b-5ade20c7e304</t>
        </is>
      </c>
    </row>
    <row r="164" ht="45" customHeight="1">
      <c r="A164" s="12" t="inlineStr">
        <is>
          <t>Geometry</t>
        </is>
      </c>
      <c r="B164" s="12" t="inlineStr">
        <is>
          <t>Properties of Shape</t>
        </is>
      </c>
      <c r="C164" s="13" t="inlineStr">
        <is>
          <t>Diagnostic: Geometry [PM0.19]</t>
        </is>
      </c>
      <c r="D164" s="12" t="inlineStr"/>
      <c r="E164" s="12" t="inlineStr">
        <is>
          <t>7f4b7ade-c3cc-425b-b4a4-efc6841b67c2</t>
        </is>
      </c>
    </row>
    <row r="165" ht="45" customHeight="1">
      <c r="A165" s="12" t="inlineStr">
        <is>
          <t>Geometry</t>
        </is>
      </c>
      <c r="B165" s="12" t="inlineStr">
        <is>
          <t>Properties of Shape</t>
        </is>
      </c>
      <c r="C165" s="13" t="inlineStr">
        <is>
          <t>Describing 2D Shapes [PM8.01]</t>
        </is>
      </c>
      <c r="D165" s="12" t="inlineStr">
        <is>
          <t>This nugget has learning material and questions covering the topic of describing 2D shapes.</t>
        </is>
      </c>
      <c r="E165" s="12" t="inlineStr">
        <is>
          <t>60829721-cda4-4dc2-a69a-2783f4a53759</t>
        </is>
      </c>
    </row>
    <row r="166" ht="45" customHeight="1">
      <c r="A166" s="12" t="inlineStr">
        <is>
          <t>Geometry</t>
        </is>
      </c>
      <c r="B166" s="12" t="inlineStr">
        <is>
          <t>Properties of Shape</t>
        </is>
      </c>
      <c r="C166" s="13" t="inlineStr">
        <is>
          <t>Describing 3D Shapes [PM8.02]</t>
        </is>
      </c>
      <c r="D166" s="12" t="inlineStr">
        <is>
          <t>This nugget has learning material and questions covering the topic of describing 3D shapes.</t>
        </is>
      </c>
      <c r="E166" s="12" t="inlineStr">
        <is>
          <t>1a9bdffa-1839-4e71-bcbb-05571b7f4ddd</t>
        </is>
      </c>
    </row>
    <row r="167" ht="45" customHeight="1">
      <c r="A167" s="12" t="inlineStr">
        <is>
          <t>Geometry</t>
        </is>
      </c>
      <c r="B167" s="12" t="inlineStr">
        <is>
          <t>Properties of Shape</t>
        </is>
      </c>
      <c r="C167" s="13" t="inlineStr">
        <is>
          <t>Nets of Shapes [PM8.03]</t>
        </is>
      </c>
      <c r="D167" s="12" t="inlineStr">
        <is>
          <t>This nugget has learning material and questions covering the topic of nets of shapes.</t>
        </is>
      </c>
      <c r="E167" s="12" t="inlineStr">
        <is>
          <t>9d34a4c0-c653-4a69-b84f-94707b5587a9</t>
        </is>
      </c>
    </row>
    <row r="168" ht="45" customHeight="1">
      <c r="A168" s="12" t="inlineStr">
        <is>
          <t>Geometry</t>
        </is>
      </c>
      <c r="B168" s="12" t="inlineStr">
        <is>
          <t>Properties of Shape</t>
        </is>
      </c>
      <c r="C168" s="13" t="inlineStr">
        <is>
          <t>Angles in Turns 1 [PM8.04]</t>
        </is>
      </c>
      <c r="D168" s="12" t="inlineStr">
        <is>
          <t>This nugget has learning material and questions covering the topic of angles in turns.</t>
        </is>
      </c>
      <c r="E168" s="12" t="inlineStr">
        <is>
          <t>dcd04a02-8756-445f-a235-06ba09e18280</t>
        </is>
      </c>
    </row>
    <row r="169" ht="45" customHeight="1">
      <c r="A169" s="12" t="inlineStr">
        <is>
          <t>Geometry</t>
        </is>
      </c>
      <c r="B169" s="12" t="inlineStr">
        <is>
          <t>Properties of Shape</t>
        </is>
      </c>
      <c r="C169" s="13" t="inlineStr">
        <is>
          <t>Identifying Angles [PM8.05]</t>
        </is>
      </c>
      <c r="D169" s="12" t="inlineStr">
        <is>
          <t>This nugget has learning material and questions covering the topic of identifying angles.</t>
        </is>
      </c>
      <c r="E169" s="12" t="inlineStr">
        <is>
          <t>4f29f335-d336-4e91-ac67-4a6c0405931e</t>
        </is>
      </c>
    </row>
    <row r="170" ht="45" customHeight="1">
      <c r="A170" s="12" t="inlineStr">
        <is>
          <t>Geometry</t>
        </is>
      </c>
      <c r="B170" s="12" t="inlineStr">
        <is>
          <t>Properties of Shape</t>
        </is>
      </c>
      <c r="C170" s="13" t="inlineStr">
        <is>
          <t>Identifying Lines [PM8.06]</t>
        </is>
      </c>
      <c r="D170" s="12" t="inlineStr">
        <is>
          <t>This nugget has learning material and questions covering the topic of identifying lines.</t>
        </is>
      </c>
      <c r="E170" s="12" t="inlineStr">
        <is>
          <t>1e2f06dd-8e56-4983-9428-87b7ff690331</t>
        </is>
      </c>
    </row>
    <row r="171" ht="45" customHeight="1">
      <c r="A171" s="12" t="inlineStr">
        <is>
          <t>Geometry</t>
        </is>
      </c>
      <c r="B171" s="12" t="inlineStr">
        <is>
          <t>Properties of Shape</t>
        </is>
      </c>
      <c r="C171" s="13" t="inlineStr">
        <is>
          <t>Lines of Symmetry [PM8.07]</t>
        </is>
      </c>
      <c r="D171" s="12" t="inlineStr">
        <is>
          <t>This nugget has learning material and questions covering the topic of lines of symmetry.</t>
        </is>
      </c>
      <c r="E171" s="12" t="inlineStr">
        <is>
          <t>362fc578-b7a1-421c-a8e8-4677b2a6d351</t>
        </is>
      </c>
    </row>
    <row r="172" ht="45" customHeight="1">
      <c r="A172" s="12" t="inlineStr">
        <is>
          <t>Geometry</t>
        </is>
      </c>
      <c r="B172" s="12" t="inlineStr">
        <is>
          <t>Properties of Shape</t>
        </is>
      </c>
      <c r="C172" s="13" t="inlineStr">
        <is>
          <t>Triangles [PM8.11]</t>
        </is>
      </c>
      <c r="D172" s="12" t="inlineStr">
        <is>
          <t>This nugget has learning material and questions covering the topic of comparing and classifying triangles.</t>
        </is>
      </c>
      <c r="E172" s="12" t="inlineStr">
        <is>
          <t>8a6a17f2-7e80-4328-8477-0695b0324191</t>
        </is>
      </c>
    </row>
    <row r="173" ht="45" customHeight="1">
      <c r="A173" s="12" t="inlineStr">
        <is>
          <t>Geometry</t>
        </is>
      </c>
      <c r="B173" s="12" t="inlineStr">
        <is>
          <t>Properties of Shape</t>
        </is>
      </c>
      <c r="C173" s="13" t="inlineStr">
        <is>
          <t>Quadrilaterals [PM8.12]</t>
        </is>
      </c>
      <c r="D173" s="12" t="inlineStr">
        <is>
          <t>This nugget has learning material and questions covering the topic of comparing and classifying quadrilaterals.</t>
        </is>
      </c>
      <c r="E173" s="12" t="inlineStr">
        <is>
          <t>bffb5414-4cd9-4d38-a38b-31ec1ef581a4</t>
        </is>
      </c>
    </row>
    <row r="174" ht="45" customHeight="1">
      <c r="A174" s="12" t="inlineStr">
        <is>
          <t>Geometry</t>
        </is>
      </c>
      <c r="B174" s="12" t="inlineStr">
        <is>
          <t>Properties of Shape</t>
        </is>
      </c>
      <c r="C174" s="13" t="inlineStr">
        <is>
          <t>Sorting Shapes [PM8.13]</t>
        </is>
      </c>
      <c r="D174" s="12" t="inlineStr">
        <is>
          <t>This nugget has learning material and questions covering the topic of sorting shapes.</t>
        </is>
      </c>
      <c r="E174" s="12" t="inlineStr">
        <is>
          <t>f057b902-6a6d-4217-b7b9-e72f8ea6430a</t>
        </is>
      </c>
    </row>
    <row r="175" ht="45" customHeight="1">
      <c r="A175" s="12" t="inlineStr">
        <is>
          <t>Geometry</t>
        </is>
      </c>
      <c r="B175" s="12" t="inlineStr">
        <is>
          <t>Properties of Shape</t>
        </is>
      </c>
      <c r="C175" s="13" t="inlineStr">
        <is>
          <t>Describing Position [PM8.14]</t>
        </is>
      </c>
      <c r="D175" s="12" t="inlineStr">
        <is>
          <t>This nugget has learning material and questions covering the topic of describing position.</t>
        </is>
      </c>
      <c r="E175" s="12" t="inlineStr">
        <is>
          <t>9ae210ed-b584-4f21-954b-72f65b5aa242</t>
        </is>
      </c>
    </row>
    <row r="176" ht="45" customHeight="1">
      <c r="A176" s="12" t="inlineStr">
        <is>
          <t>Geometry</t>
        </is>
      </c>
      <c r="B176" s="12" t="inlineStr">
        <is>
          <t>Properties of Shape</t>
        </is>
      </c>
      <c r="C176" s="13" t="inlineStr">
        <is>
          <t>Plotting Points [PM8.15]</t>
        </is>
      </c>
      <c r="D176" s="12" t="inlineStr">
        <is>
          <t>This nugget has learning material and questions covering the topic of plotting points.</t>
        </is>
      </c>
      <c r="E176" s="12" t="inlineStr">
        <is>
          <t>1439654f-dbb1-4a83-88ec-d572fec9d4ef</t>
        </is>
      </c>
    </row>
    <row r="177" ht="45" customHeight="1">
      <c r="A177" s="12" t="inlineStr">
        <is>
          <t>Geometry</t>
        </is>
      </c>
      <c r="B177" s="12" t="inlineStr">
        <is>
          <t>Properties of Shape</t>
        </is>
      </c>
      <c r="C177" s="13" t="inlineStr">
        <is>
          <t>Translation 1 [PM8.16]</t>
        </is>
      </c>
      <c r="D177" s="12" t="inlineStr">
        <is>
          <t>This nugget has learning material and questions covering the topic of translation (describing movements)</t>
        </is>
      </c>
      <c r="E177" s="12" t="inlineStr">
        <is>
          <t>a7ce7d08-37f2-4b84-b71e-03aeb22801e4</t>
        </is>
      </c>
    </row>
    <row r="178" ht="45" customHeight="1">
      <c r="A178" s="12" t="inlineStr">
        <is>
          <t>Statistics</t>
        </is>
      </c>
      <c r="B178" s="12" t="inlineStr">
        <is>
          <t>Statistics</t>
        </is>
      </c>
      <c r="C178" s="13" t="inlineStr">
        <is>
          <t>Diagnostic: Statistics [PM0.20]</t>
        </is>
      </c>
      <c r="D178" s="12" t="inlineStr"/>
      <c r="E178" s="12" t="inlineStr">
        <is>
          <t>1a1dd909-715d-4f4f-a941-e6279d00ed14</t>
        </is>
      </c>
    </row>
    <row r="179" ht="45" customHeight="1">
      <c r="A179" s="12" t="inlineStr">
        <is>
          <t>Statistics</t>
        </is>
      </c>
      <c r="B179" s="12" t="inlineStr">
        <is>
          <t>Statistics</t>
        </is>
      </c>
      <c r="C179" s="13" t="inlineStr">
        <is>
          <t>Tally Charts [PM9.16]</t>
        </is>
      </c>
      <c r="D179" s="12" t="inlineStr">
        <is>
          <t>This nugget has learning material and questions covering the topic of Tally Charts.</t>
        </is>
      </c>
      <c r="E179" s="12" t="inlineStr">
        <is>
          <t>fc37a76a-510c-4366-af0d-fccf7b7db822</t>
        </is>
      </c>
    </row>
    <row r="180" ht="45" customHeight="1">
      <c r="A180" s="12" t="inlineStr">
        <is>
          <t>Statistics</t>
        </is>
      </c>
      <c r="B180" s="12" t="inlineStr">
        <is>
          <t>Statistics</t>
        </is>
      </c>
      <c r="C180" s="13" t="inlineStr">
        <is>
          <t>Tables 2 [PM9.02]</t>
        </is>
      </c>
      <c r="D180" s="12" t="inlineStr">
        <is>
          <t>This nugget has learning material and questions covering the topic of tables.</t>
        </is>
      </c>
      <c r="E180" s="12" t="inlineStr">
        <is>
          <t>03a20295-fbe3-470e-9c62-40cb0fa38666</t>
        </is>
      </c>
    </row>
    <row r="181" ht="45" customHeight="1">
      <c r="A181" s="12" t="inlineStr">
        <is>
          <t>Statistics</t>
        </is>
      </c>
      <c r="B181" s="12" t="inlineStr">
        <is>
          <t>Statistics</t>
        </is>
      </c>
      <c r="C181" s="13" t="inlineStr">
        <is>
          <t>Pictograms [PM9.01]</t>
        </is>
      </c>
      <c r="D181" s="12" t="inlineStr">
        <is>
          <t>This nugget has learning material and questions covering the topic of pictograms.</t>
        </is>
      </c>
      <c r="E181" s="12" t="inlineStr">
        <is>
          <t>806a6f68-9708-421d-aec4-dedab4886224</t>
        </is>
      </c>
    </row>
    <row r="182" ht="45" customHeight="1">
      <c r="A182" s="12" t="inlineStr">
        <is>
          <t>Statistics</t>
        </is>
      </c>
      <c r="B182" s="12" t="inlineStr">
        <is>
          <t>Statistics</t>
        </is>
      </c>
      <c r="C182" s="13" t="inlineStr">
        <is>
          <t>Bar Charts 1 [PM9.03]</t>
        </is>
      </c>
      <c r="D182" s="12" t="inlineStr">
        <is>
          <t>This nugget has learning material and questions covering the topic of bar charts.</t>
        </is>
      </c>
      <c r="E182" s="12" t="inlineStr">
        <is>
          <t>54ae9636-6385-4644-8b09-a9a49f253765</t>
        </is>
      </c>
    </row>
    <row r="183" ht="45" customHeight="1">
      <c r="A183" s="12" t="inlineStr">
        <is>
          <t>Statistics</t>
        </is>
      </c>
      <c r="B183" s="12" t="inlineStr">
        <is>
          <t>Statistics</t>
        </is>
      </c>
      <c r="C183" s="13" t="inlineStr">
        <is>
          <t>Line Graphs 1 [PM9.04]</t>
        </is>
      </c>
      <c r="D183" s="12" t="inlineStr">
        <is>
          <t>This nugget has learning material and questions covering the topic of line graphs (or time graphs).</t>
        </is>
      </c>
      <c r="E183" s="12" t="inlineStr">
        <is>
          <t>6e7c4aa4-0cf1-4441-95b8-5a63aae243af</t>
        </is>
      </c>
    </row>
    <row r="184" ht="45" customHeight="1">
      <c r="A184" s="12" t="inlineStr">
        <is>
          <t>Statistics</t>
        </is>
      </c>
      <c r="B184" s="12" t="inlineStr">
        <is>
          <t>Statistics</t>
        </is>
      </c>
      <c r="C184" s="13" t="inlineStr">
        <is>
          <t>Venn Diagrams [PM9.17]</t>
        </is>
      </c>
      <c r="D184" s="12" t="inlineStr">
        <is>
          <t>This nugget has learning material and questions covering the topic of Venn diagrams.</t>
        </is>
      </c>
      <c r="E184" s="12" t="inlineStr">
        <is>
          <t>d2ea611e-8230-494f-beea-e3918f6c5986</t>
        </is>
      </c>
    </row>
    <row r="185" ht="45" customHeight="1">
      <c r="A185" s="12" t="inlineStr">
        <is>
          <t>Statistics</t>
        </is>
      </c>
      <c r="B185" s="12" t="inlineStr">
        <is>
          <t>Statistics</t>
        </is>
      </c>
      <c r="C185" s="13" t="inlineStr">
        <is>
          <t>Carroll Diagrams [PM9.18]</t>
        </is>
      </c>
      <c r="D185" s="12" t="inlineStr">
        <is>
          <t>This nugget has learning material and questions covering the topic of Carroll diagrams.</t>
        </is>
      </c>
      <c r="E185" s="12" t="inlineStr">
        <is>
          <t>52dfe4a3-169e-47d5-a91b-10e32ccd9ff1</t>
        </is>
      </c>
    </row>
    <row r="186" ht="45" customHeight="1">
      <c r="A186" s="12" t="inlineStr">
        <is>
          <t>KS1 Catchup</t>
        </is>
      </c>
      <c r="B186" s="12" t="inlineStr">
        <is>
          <t>Number and Place Value</t>
        </is>
      </c>
      <c r="C186" s="13" t="inlineStr">
        <is>
          <t>2-Digit: Recognising Place Value [PM1.34]</t>
        </is>
      </c>
      <c r="D186" s="12" t="inlineStr">
        <is>
          <t>This nugget has learning material and questions covering the topic of Recognising Place Value (2 Digit) .</t>
        </is>
      </c>
      <c r="E186" s="12" t="inlineStr">
        <is>
          <t>3bbec49f-12ac-412c-99be-2718c23a5ab7</t>
        </is>
      </c>
    </row>
    <row r="187" ht="45" customHeight="1">
      <c r="A187" s="12" t="inlineStr">
        <is>
          <t>KS1 Catchup</t>
        </is>
      </c>
      <c r="B187" s="12" t="inlineStr">
        <is>
          <t>Number and Place Value</t>
        </is>
      </c>
      <c r="C187" s="13" t="inlineStr">
        <is>
          <t>2-Digit: Representing Numbers [PM1.35]</t>
        </is>
      </c>
      <c r="D187" s="12" t="inlineStr">
        <is>
          <t>This nugget has learning material and questions covering the topic of Representing Numbers (2 Digit) .</t>
        </is>
      </c>
      <c r="E187" s="12" t="inlineStr">
        <is>
          <t>f12ee8a7-c0c8-4c03-a174-14f27c2d4015</t>
        </is>
      </c>
    </row>
    <row r="188" ht="45" customHeight="1">
      <c r="A188" s="12" t="inlineStr">
        <is>
          <t>KS1 Catchup</t>
        </is>
      </c>
      <c r="B188" s="12" t="inlineStr">
        <is>
          <t>Number and Place Value</t>
        </is>
      </c>
      <c r="C188" s="13" t="inlineStr">
        <is>
          <t>Number Lines to 100 [PM1.36]</t>
        </is>
      </c>
      <c r="D188" s="12" t="inlineStr">
        <is>
          <t>This nugget has learning material and questions covering the topic of Number Lines to 100.</t>
        </is>
      </c>
      <c r="E188" s="12" t="inlineStr">
        <is>
          <t>20deeac3-4089-4fb0-9bdd-88274cf31b70</t>
        </is>
      </c>
    </row>
    <row r="189" ht="45" customHeight="1">
      <c r="A189" s="12" t="inlineStr">
        <is>
          <t>KS1 Catchup</t>
        </is>
      </c>
      <c r="B189" s="12" t="inlineStr">
        <is>
          <t>Number and Place Value</t>
        </is>
      </c>
      <c r="C189" s="13" t="inlineStr">
        <is>
          <t>2-Digit: Finding 10 More or 10 Less [PM1.38]</t>
        </is>
      </c>
      <c r="D189" s="12" t="inlineStr">
        <is>
          <t>This nugget has learning material and questions covering the topic of Finding 10 More or 10 Less (2 Digit).</t>
        </is>
      </c>
      <c r="E189" s="12" t="inlineStr">
        <is>
          <t>2762057b-7600-46c5-80a7-df3bb8e455be</t>
        </is>
      </c>
    </row>
    <row r="190" ht="45" customHeight="1">
      <c r="A190" s="12" t="inlineStr">
        <is>
          <t>KS1 Catchup</t>
        </is>
      </c>
      <c r="B190" s="12" t="inlineStr">
        <is>
          <t>Addition and Subtraction</t>
        </is>
      </c>
      <c r="C190" s="13" t="inlineStr">
        <is>
          <t>Number Bonds to 20 [PM2.30]</t>
        </is>
      </c>
      <c r="D190" s="12" t="inlineStr">
        <is>
          <t>This nugget has learning material and questions covering the topic of Number Bonds to 20.</t>
        </is>
      </c>
      <c r="E190" s="12" t="inlineStr">
        <is>
          <t>4cece8a6-d474-4ab0-b44a-425e1b52ef90</t>
        </is>
      </c>
    </row>
    <row r="191" ht="45" customHeight="1">
      <c r="A191" s="12" t="inlineStr">
        <is>
          <t>KS1 Catchup</t>
        </is>
      </c>
      <c r="B191" s="12" t="inlineStr">
        <is>
          <t>Addition and Subtraction</t>
        </is>
      </c>
      <c r="C191" s="13" t="inlineStr">
        <is>
          <t>Number Bonds to 100 [PM2.31]</t>
        </is>
      </c>
      <c r="D191" s="12" t="inlineStr">
        <is>
          <t>This nugget has learning material and questions covering the topic of Number Bonds to 100.</t>
        </is>
      </c>
      <c r="E191" s="12" t="inlineStr">
        <is>
          <t>f211d645-f04e-4a0b-b2d4-f0561e447e51</t>
        </is>
      </c>
    </row>
    <row r="192" ht="45" customHeight="1">
      <c r="A192" s="12" t="inlineStr">
        <is>
          <t>KS1 Catchup</t>
        </is>
      </c>
      <c r="B192" s="12" t="inlineStr">
        <is>
          <t>Addition and Subtraction</t>
        </is>
      </c>
      <c r="C192" s="13" t="inlineStr">
        <is>
          <t>Adding Three 1-Digit Numbers [PM2.32]</t>
        </is>
      </c>
      <c r="D192" s="12" t="inlineStr">
        <is>
          <t>This nugget has learning material and questions covering the topic of Adding Three 1 Digit Numbers.</t>
        </is>
      </c>
      <c r="E192" s="12" t="inlineStr">
        <is>
          <t>b161af73-4fcd-4d6f-b7f2-489256ed4458</t>
        </is>
      </c>
    </row>
    <row r="193" ht="45" customHeight="1">
      <c r="A193" s="12" t="inlineStr">
        <is>
          <t>KS1 Catchup</t>
        </is>
      </c>
      <c r="B193" s="12" t="inlineStr">
        <is>
          <t>Addition and Subtraction</t>
        </is>
      </c>
      <c r="C193" s="13" t="inlineStr">
        <is>
          <t>Single Digit Addition [PM10.11]</t>
        </is>
      </c>
      <c r="D193" s="12" t="inlineStr">
        <is>
          <t>This nugget has learning material and questions covering the topic of single digit addition.</t>
        </is>
      </c>
      <c r="E193" s="12" t="inlineStr">
        <is>
          <t>c00a705d-307a-4499-a65b-2420bb16e41d</t>
        </is>
      </c>
    </row>
    <row r="194" ht="45" customHeight="1">
      <c r="A194" s="12" t="inlineStr">
        <is>
          <t>KS1 Catchup</t>
        </is>
      </c>
      <c r="B194" s="12" t="inlineStr">
        <is>
          <t>Addition and Subtraction</t>
        </is>
      </c>
      <c r="C194" s="13" t="inlineStr">
        <is>
          <t>Single Digit Subtraction [PM10.13]</t>
        </is>
      </c>
      <c r="D194" s="12" t="inlineStr">
        <is>
          <t>This nugget has learning material and questions covering the topic of single digit subtraction.</t>
        </is>
      </c>
      <c r="E194" s="12" t="inlineStr">
        <is>
          <t>1a633445-7f34-4079-b403-63ce773e6ccc</t>
        </is>
      </c>
    </row>
    <row r="195" ht="45" customHeight="1">
      <c r="A195" s="12" t="inlineStr">
        <is>
          <t>KS1 Catchup</t>
        </is>
      </c>
      <c r="B195" s="12" t="inlineStr">
        <is>
          <t>Addition and Subtraction</t>
        </is>
      </c>
      <c r="C195" s="13" t="inlineStr">
        <is>
          <t>2-Digit: Adding and Subtracting 1s (Not Crossing 10) [PM2.33]</t>
        </is>
      </c>
      <c r="D195" s="12" t="inlineStr">
        <is>
          <t>This nugget has learning material and questions covering the topic of Adding and subtracting 1s (2 Digit , Not Crossing 10).</t>
        </is>
      </c>
      <c r="E195" s="12" t="inlineStr">
        <is>
          <t>0d0e2d80-faa7-41f6-8db8-4aff6b32e20c</t>
        </is>
      </c>
    </row>
    <row r="196" ht="45" customHeight="1">
      <c r="A196" s="12" t="inlineStr">
        <is>
          <t>KS1 Catchup</t>
        </is>
      </c>
      <c r="B196" s="12" t="inlineStr">
        <is>
          <t>Addition and Subtraction</t>
        </is>
      </c>
      <c r="C196" s="13" t="inlineStr">
        <is>
          <t>2-Digit: Adding and Subtracting Multiples of 10 [PM2.34]</t>
        </is>
      </c>
      <c r="D196" s="12" t="inlineStr">
        <is>
          <t>This nugget has learning material and questions covering the topic of Adding and Subtracting Multiples of 10 (2 Digit).</t>
        </is>
      </c>
      <c r="E196" s="12" t="inlineStr">
        <is>
          <t>d05a7c93-1b2a-4a05-89f0-d510cba961ba</t>
        </is>
      </c>
    </row>
    <row r="197" ht="45" customHeight="1">
      <c r="A197" s="12" t="inlineStr">
        <is>
          <t>KS1 Catchup</t>
        </is>
      </c>
      <c r="B197" s="12" t="inlineStr">
        <is>
          <t>Addition and Subtraction</t>
        </is>
      </c>
      <c r="C197" s="13" t="inlineStr">
        <is>
          <t>2-Digit: Adding 1 Digit Numbers (Crossing 10) [PM2.35]</t>
        </is>
      </c>
      <c r="D197" s="12" t="inlineStr">
        <is>
          <t>This nugget has learning material and questions covering the topic of Adding 1 Digit Numbers (2 Digit, Crossing 10).</t>
        </is>
      </c>
      <c r="E197" s="12" t="inlineStr">
        <is>
          <t>6fe0afec-6ddd-4114-878f-86973be367f3</t>
        </is>
      </c>
    </row>
    <row r="198" ht="45" customHeight="1">
      <c r="A198" s="12" t="inlineStr">
        <is>
          <t>KS1 Catchup</t>
        </is>
      </c>
      <c r="B198" s="12" t="inlineStr">
        <is>
          <t>Addition and Subtraction</t>
        </is>
      </c>
      <c r="C198" s="13" t="inlineStr">
        <is>
          <t>2-Digit: Subtracting 1 Digit Numbers (Crossing 10) [PM2.36]</t>
        </is>
      </c>
      <c r="D198" s="12" t="inlineStr">
        <is>
          <t>This nugget has learning material and questions covering the topic of Subtracting 1 Digit Numbers (2 Digit, Crossing 10).</t>
        </is>
      </c>
      <c r="E198" s="12" t="inlineStr">
        <is>
          <t>db143507-a08c-4e44-9af4-420bcd22d83a</t>
        </is>
      </c>
    </row>
    <row r="199" ht="45" customHeight="1">
      <c r="A199" s="12" t="inlineStr">
        <is>
          <t>KS1 Catchup</t>
        </is>
      </c>
      <c r="B199" s="12" t="inlineStr">
        <is>
          <t>Addition and Subtraction</t>
        </is>
      </c>
      <c r="C199" s="13" t="inlineStr">
        <is>
          <t>2-Digit: Adding 2 Digit Numbers (No Exchanging) [PM2.37]</t>
        </is>
      </c>
      <c r="D199" s="12" t="inlineStr">
        <is>
          <t>This nugget has learning material and questions covering the topic of Adding 2 Digit Numbers (2 Digit, No Exchanging).</t>
        </is>
      </c>
      <c r="E199" s="12" t="inlineStr">
        <is>
          <t>815370c7-e70b-42aa-8a51-0dadc3760c93</t>
        </is>
      </c>
    </row>
    <row r="200" ht="45" customHeight="1">
      <c r="A200" s="12" t="inlineStr">
        <is>
          <t>KS1 Catchup</t>
        </is>
      </c>
      <c r="B200" s="12" t="inlineStr">
        <is>
          <t>Addition and Subtraction</t>
        </is>
      </c>
      <c r="C200" s="13" t="inlineStr">
        <is>
          <t>2-Digit: Subtracting 2 Digit Numbers (No Exchanging) [PM2.38]</t>
        </is>
      </c>
      <c r="D200" s="12" t="inlineStr">
        <is>
          <t>This nugget has learning material and questions covering the topic of Subtracting 2 Digit Numbers (2 Digit, No Exchanging).</t>
        </is>
      </c>
      <c r="E200" s="12" t="inlineStr">
        <is>
          <t>a9ad84d5-4430-4c9b-b228-1081403b78d2</t>
        </is>
      </c>
    </row>
    <row r="201" ht="45" customHeight="1">
      <c r="A201" s="12" t="inlineStr">
        <is>
          <t>KS1 Catchup</t>
        </is>
      </c>
      <c r="B201" s="12" t="inlineStr">
        <is>
          <t>Addition and Subtraction</t>
        </is>
      </c>
      <c r="C201" s="13" t="inlineStr">
        <is>
          <t>2-Digit: Adding 2 Digit Numbers (With Exchanging) [PM2.39]</t>
        </is>
      </c>
      <c r="D201" s="12" t="inlineStr">
        <is>
          <t>This nugget has learning material and questions covering the topic of Adding 2 Digit Numbers (2 Digit , With Exchanging).</t>
        </is>
      </c>
      <c r="E201" s="12" t="inlineStr">
        <is>
          <t>d76574d4-223e-41f1-ae29-bff2c1687594</t>
        </is>
      </c>
    </row>
    <row r="202" ht="45" customHeight="1">
      <c r="A202" s="12" t="inlineStr">
        <is>
          <t>KS1 Catchup</t>
        </is>
      </c>
      <c r="B202" s="12" t="inlineStr">
        <is>
          <t>Addition and Subtraction</t>
        </is>
      </c>
      <c r="C202" s="13" t="inlineStr">
        <is>
          <t>2-Digit: Subtracting 2 Digit Numbers (With Exchanging) [PM2.40]</t>
        </is>
      </c>
      <c r="D202" s="12" t="inlineStr">
        <is>
          <t>This nugget has learning material and questions covering the topic of Subtracting 2 Digit Numbers (2 Digit , With Exchanging)</t>
        </is>
      </c>
      <c r="E202" s="12" t="inlineStr">
        <is>
          <t>c0245b45-8fec-4945-b53b-3868e1198554</t>
        </is>
      </c>
    </row>
    <row r="203" ht="45" customHeight="1">
      <c r="A203" s="12" t="inlineStr">
        <is>
          <t>KS1 Catchup</t>
        </is>
      </c>
      <c r="B203" s="12" t="inlineStr">
        <is>
          <t>Multiplication and Division</t>
        </is>
      </c>
      <c r="C203" s="13" t="inlineStr">
        <is>
          <t>Odd and Even Numbers [PM3.62]</t>
        </is>
      </c>
      <c r="D203" s="12" t="inlineStr">
        <is>
          <t>This nugget has learning material and questions covering the topic of Odd and Even Numbers.</t>
        </is>
      </c>
      <c r="E203" s="12" t="inlineStr">
        <is>
          <t>e14fddf4-bad9-48d1-ae65-b8ff273c9611</t>
        </is>
      </c>
    </row>
    <row r="204" ht="45" customHeight="1">
      <c r="A204" s="12" t="inlineStr">
        <is>
          <t>KS1 Catchup</t>
        </is>
      </c>
      <c r="B204" s="12" t="inlineStr">
        <is>
          <t>Multiplication and Division</t>
        </is>
      </c>
      <c r="C204" s="13" t="inlineStr">
        <is>
          <t>Counting in Multiples of 2 [PM10.01]</t>
        </is>
      </c>
      <c r="D204" s="12" t="inlineStr">
        <is>
          <t>This nugget has learning material and questions covering the topic of counting in multiples of 2.</t>
        </is>
      </c>
      <c r="E204" s="12" t="inlineStr">
        <is>
          <t>feac5e8f-c30e-4fa2-a991-cce3f4e93255</t>
        </is>
      </c>
    </row>
    <row r="205" ht="45" customHeight="1">
      <c r="A205" s="12" t="inlineStr">
        <is>
          <t>KS1 Catchup</t>
        </is>
      </c>
      <c r="B205" s="12" t="inlineStr">
        <is>
          <t>Multiplication and Division</t>
        </is>
      </c>
      <c r="C205" s="13" t="inlineStr">
        <is>
          <t>Counting in Multiples of 5 [PM10.03]</t>
        </is>
      </c>
      <c r="D205" s="12" t="inlineStr">
        <is>
          <t>This nugget has learning material and questions covering the topic of counting in multiples of 5.</t>
        </is>
      </c>
      <c r="E205" s="12" t="inlineStr">
        <is>
          <t>b96fec8a-4bfd-410c-9646-655b1488d0dc</t>
        </is>
      </c>
    </row>
    <row r="206" ht="45" customHeight="1">
      <c r="A206" s="12" t="inlineStr">
        <is>
          <t>KS1 Catchup</t>
        </is>
      </c>
      <c r="B206" s="12" t="inlineStr">
        <is>
          <t>Multiplication and Division</t>
        </is>
      </c>
      <c r="C206" s="13" t="inlineStr">
        <is>
          <t>Counting in Multiples of 10 [PM10.04]</t>
        </is>
      </c>
      <c r="D206" s="12" t="inlineStr">
        <is>
          <t>This nugget has learning material and questions covering the topic of counting in multiples of 10.</t>
        </is>
      </c>
      <c r="E206" s="12" t="inlineStr">
        <is>
          <t>26a6aa54-904b-4434-87af-311127e23a5c</t>
        </is>
      </c>
    </row>
    <row r="207" ht="45" customHeight="1">
      <c r="A207" s="12" t="inlineStr">
        <is>
          <t>KS1 Catchup</t>
        </is>
      </c>
      <c r="B207" s="12" t="inlineStr">
        <is>
          <t>Multiplication and Division</t>
        </is>
      </c>
      <c r="C207" s="13" t="inlineStr">
        <is>
          <t>Understanding Multiplication [PM3.63]</t>
        </is>
      </c>
      <c r="D207" s="12" t="inlineStr">
        <is>
          <t>This nugget has learning material and questions covering the topic of Understanding Multiplication.</t>
        </is>
      </c>
      <c r="E207" s="12" t="inlineStr">
        <is>
          <t>deb4e84d-1ac1-4138-bf7b-5927bb2ae6ca</t>
        </is>
      </c>
    </row>
    <row r="208" ht="45" customHeight="1">
      <c r="A208" s="12" t="inlineStr">
        <is>
          <t>KS1 Catchup</t>
        </is>
      </c>
      <c r="B208" s="12" t="inlineStr">
        <is>
          <t>Multiplication and Division</t>
        </is>
      </c>
      <c r="C208" s="13" t="inlineStr">
        <is>
          <t>Multiplying by 2 [PM10.05]</t>
        </is>
      </c>
      <c r="D208" s="12" t="inlineStr">
        <is>
          <t>This nugget has learning material and questions covering the topic of multiplying by 2.</t>
        </is>
      </c>
      <c r="E208" s="12" t="inlineStr">
        <is>
          <t>9a532771-c714-45bb-a91e-f1eca99ee5cf</t>
        </is>
      </c>
    </row>
    <row r="209" ht="45" customHeight="1">
      <c r="A209" s="12" t="inlineStr">
        <is>
          <t>KS1 Catchup</t>
        </is>
      </c>
      <c r="B209" s="12" t="inlineStr">
        <is>
          <t>Multiplication and Division</t>
        </is>
      </c>
      <c r="C209" s="13" t="inlineStr">
        <is>
          <t>Multiplying by 5 [PM10.06]</t>
        </is>
      </c>
      <c r="D209" s="12" t="inlineStr">
        <is>
          <t>This nugget has learning material and questions covering the topic of multiplying by 5.</t>
        </is>
      </c>
      <c r="E209" s="12" t="inlineStr">
        <is>
          <t>6ea5214c-e0d5-47ec-8499-9c27fcf95505</t>
        </is>
      </c>
    </row>
    <row r="210" ht="45" customHeight="1">
      <c r="A210" s="12" t="inlineStr">
        <is>
          <t>KS1 Catchup</t>
        </is>
      </c>
      <c r="B210" s="12" t="inlineStr">
        <is>
          <t>Multiplication and Division</t>
        </is>
      </c>
      <c r="C210" s="13" t="inlineStr">
        <is>
          <t>Multiplying by 10 [PM10.07]</t>
        </is>
      </c>
      <c r="D210" s="12" t="inlineStr">
        <is>
          <t>This nugget has learning material and questions covering the topic of multiplying by 10.</t>
        </is>
      </c>
      <c r="E210" s="12" t="inlineStr">
        <is>
          <t>27fefe41-b4fb-474e-8d06-20b68af4f8d4</t>
        </is>
      </c>
    </row>
    <row r="211" ht="45" customHeight="1">
      <c r="A211" s="12" t="inlineStr">
        <is>
          <t>KS1 Catchup</t>
        </is>
      </c>
      <c r="B211" s="12" t="inlineStr">
        <is>
          <t>Multiplication and Division</t>
        </is>
      </c>
      <c r="C211" s="13" t="inlineStr">
        <is>
          <t>Dividing by 2 [PM10.08]</t>
        </is>
      </c>
      <c r="D211" s="12" t="inlineStr">
        <is>
          <t>This nugget has learning material and questions covering the topic of dividing by 2.</t>
        </is>
      </c>
      <c r="E211" s="12" t="inlineStr">
        <is>
          <t>b9f7c86d-45e6-4eae-bb3b-1312164bccf7</t>
        </is>
      </c>
    </row>
    <row r="212" ht="45" customHeight="1">
      <c r="A212" s="12" t="inlineStr">
        <is>
          <t>KS1 Catchup</t>
        </is>
      </c>
      <c r="B212" s="12" t="inlineStr">
        <is>
          <t>Multiplication and Division</t>
        </is>
      </c>
      <c r="C212" s="13" t="inlineStr">
        <is>
          <t>Dividing by 5 [PM10.09]</t>
        </is>
      </c>
      <c r="D212" s="12" t="inlineStr">
        <is>
          <t>This nugget has learning material and questions covering the topic of dividing by 5.</t>
        </is>
      </c>
      <c r="E212" s="12" t="inlineStr">
        <is>
          <t>a957ba6f-1745-4db4-acb0-919017082676</t>
        </is>
      </c>
    </row>
    <row r="213" ht="45" customHeight="1">
      <c r="A213" s="12" t="inlineStr">
        <is>
          <t>KS1 Catchup</t>
        </is>
      </c>
      <c r="B213" s="12" t="inlineStr">
        <is>
          <t>Multiplication and Division</t>
        </is>
      </c>
      <c r="C213" s="13" t="inlineStr">
        <is>
          <t>Dividing by 10 [PM10.10]</t>
        </is>
      </c>
      <c r="D213" s="12" t="inlineStr">
        <is>
          <t>This nugget has learning material and questions covering the topic of dividing by 10.</t>
        </is>
      </c>
      <c r="E213" s="12" t="inlineStr">
        <is>
          <t>e964f50f-2b9d-4ec8-a211-d13c63b1c918</t>
        </is>
      </c>
    </row>
    <row r="214" ht="45" customHeight="1">
      <c r="A214" s="12" t="inlineStr">
        <is>
          <t>KS1 Catchup</t>
        </is>
      </c>
      <c r="B214" s="12" t="inlineStr">
        <is>
          <t>Fractions</t>
        </is>
      </c>
      <c r="C214" s="13" t="inlineStr">
        <is>
          <t>Recognising and Finding a Half [PM4.37]</t>
        </is>
      </c>
      <c r="D214" s="12" t="inlineStr">
        <is>
          <t>This nugget has learning material and questions covering the topic of Recognising and Finding a Half.</t>
        </is>
      </c>
      <c r="E214" s="12" t="inlineStr">
        <is>
          <t>20d5ebe5-ce6a-4f1e-8e94-90e3a6826ed0</t>
        </is>
      </c>
    </row>
    <row r="215" ht="45" customHeight="1">
      <c r="A215" s="12" t="inlineStr">
        <is>
          <t>KS1 Catchup</t>
        </is>
      </c>
      <c r="B215" s="12" t="inlineStr">
        <is>
          <t>Fractions</t>
        </is>
      </c>
      <c r="C215" s="13" t="inlineStr">
        <is>
          <t>Recognising and Finding Quarters [PM4.38]</t>
        </is>
      </c>
      <c r="D215" s="12" t="inlineStr">
        <is>
          <t>This nugget has learning material and questions covering the topic of Recognising and Finding Quarters.</t>
        </is>
      </c>
      <c r="E215" s="12" t="inlineStr">
        <is>
          <t>acb0bf82-bd42-4793-8f51-8213530277e6</t>
        </is>
      </c>
    </row>
    <row r="216" ht="45" customHeight="1">
      <c r="A216" s="12" t="inlineStr">
        <is>
          <t>KS1 Catchup</t>
        </is>
      </c>
      <c r="B216" s="12" t="inlineStr">
        <is>
          <t>Fractions</t>
        </is>
      </c>
      <c r="C216" s="13" t="inlineStr">
        <is>
          <t>Recognising and Finding Thirds [PM4.39]</t>
        </is>
      </c>
      <c r="D216" s="12" t="inlineStr">
        <is>
          <t>This nugget has learning material and questions covering the topic of Recognising and Finding Thirds.</t>
        </is>
      </c>
      <c r="E216" s="12" t="inlineStr">
        <is>
          <t>bebd42f9-e826-42f2-8aa4-0a625ca46706</t>
        </is>
      </c>
    </row>
    <row r="217" ht="45" customHeight="1">
      <c r="A217" s="12" t="inlineStr">
        <is>
          <t>KS1 Catchup</t>
        </is>
      </c>
      <c r="B217" s="12" t="inlineStr">
        <is>
          <t>Money</t>
        </is>
      </c>
      <c r="C217" s="13" t="inlineStr">
        <is>
          <t>Counting Money (Pence) [PM6.11]</t>
        </is>
      </c>
      <c r="D217" s="12" t="inlineStr">
        <is>
          <t>This nugget has learning material and questions covering the topic of Counting Money (Pence).</t>
        </is>
      </c>
      <c r="E217" s="12" t="inlineStr">
        <is>
          <t>23aea8ea-c03c-4418-abb9-788328f51c46</t>
        </is>
      </c>
    </row>
    <row r="218" ht="45" customHeight="1">
      <c r="A218" s="12" t="inlineStr">
        <is>
          <t>KS1 Catchup</t>
        </is>
      </c>
      <c r="B218" s="12" t="inlineStr">
        <is>
          <t>Money</t>
        </is>
      </c>
      <c r="C218" s="13" t="inlineStr">
        <is>
          <t>Counting Money (Pounds) [PM6.12]</t>
        </is>
      </c>
      <c r="D218" s="12" t="inlineStr">
        <is>
          <t>This nugget has learning material and questions covering the topic of Counting Money (Pounds).</t>
        </is>
      </c>
      <c r="E218" s="12" t="inlineStr">
        <is>
          <t>8df9dcba-ecb3-46e8-a5c9-e9adc22e68ea</t>
        </is>
      </c>
    </row>
    <row r="219" ht="45" customHeight="1">
      <c r="A219" s="12" t="inlineStr">
        <is>
          <t>KS1 Catchup</t>
        </is>
      </c>
      <c r="B219" s="12" t="inlineStr">
        <is>
          <t>Money</t>
        </is>
      </c>
      <c r="C219" s="13" t="inlineStr">
        <is>
          <t>Finding Change 1 (from £1) [PM6.14]</t>
        </is>
      </c>
      <c r="D219" s="12" t="inlineStr">
        <is>
          <t>This nugget has learning material and questions covering the topic of Finding Change 1 (from £1).</t>
        </is>
      </c>
      <c r="E219" s="12" t="inlineStr">
        <is>
          <t>a627acaa-05dc-40c1-a7e9-eb1f30583e0f</t>
        </is>
      </c>
    </row>
    <row r="220" ht="45" customHeight="1">
      <c r="A220" s="12" t="inlineStr">
        <is>
          <t>KS1 Catchup</t>
        </is>
      </c>
      <c r="B220" s="12" t="inlineStr">
        <is>
          <t>Statistics</t>
        </is>
      </c>
      <c r="C220" s="13" t="inlineStr">
        <is>
          <t>Block Diagrams [PM9.14]</t>
        </is>
      </c>
      <c r="D220" s="12" t="inlineStr">
        <is>
          <t>This nugget has learning material and questions covering the topic of Block Diagrams.</t>
        </is>
      </c>
      <c r="E220" s="12" t="inlineStr">
        <is>
          <t>97c32bdb-aa61-4a7f-87b0-f1729772b5c8</t>
        </is>
      </c>
    </row>
    <row r="221" ht="45" customHeight="1">
      <c r="A221" s="12" t="inlineStr">
        <is>
          <t>Legacy Assessments</t>
        </is>
      </c>
      <c r="B221" s="12" t="inlineStr">
        <is>
          <t>Legacy Assessment 1</t>
        </is>
      </c>
      <c r="C221" s="13" t="inlineStr">
        <is>
          <t>Year 3: Problem Solving &amp; Reasoning Assessment [PM19.01]</t>
        </is>
      </c>
      <c r="D221" s="12" t="inlineStr">
        <is>
          <t>This reasoning assessment contains 20 questions based on the National Curriculum objectives for Year 3.</t>
        </is>
      </c>
      <c r="E221" s="12" t="inlineStr">
        <is>
          <t>fb84f4a6-24e0-4f11-af1d-360d0d5b54bd</t>
        </is>
      </c>
    </row>
    <row r="222" ht="45" customHeight="1">
      <c r="A222" s="12" t="inlineStr">
        <is>
          <t>Legacy Assessments</t>
        </is>
      </c>
      <c r="B222" s="12" t="inlineStr">
        <is>
          <t>Legacy Assessment 2</t>
        </is>
      </c>
      <c r="C222" s="13" t="inlineStr">
        <is>
          <t>Year 4: Problem Solving &amp; Reasoning Assessment [PM19.03]</t>
        </is>
      </c>
      <c r="D222" s="12" t="inlineStr">
        <is>
          <t>This reasoning assessment contains 20 questions based on the National Curriculum objectives for Year 4.</t>
        </is>
      </c>
      <c r="E222" s="12" t="inlineStr">
        <is>
          <t>5e0cbfbd-9120-4479-bb1d-d5606f256d33</t>
        </is>
      </c>
    </row>
    <row r="223" ht="45" customHeight="1">
      <c r="A223" s="12" t="inlineStr">
        <is>
          <t>Assessments</t>
        </is>
      </c>
      <c r="B223" s="12" t="inlineStr">
        <is>
          <t>Assessment 1</t>
        </is>
      </c>
      <c r="C223" s="13" t="inlineStr">
        <is>
          <t>Year 3: Arithmetic Assessment [PM19.02]</t>
        </is>
      </c>
      <c r="D223" s="12" t="inlineStr">
        <is>
          <t>This reasoning assessment contains 20 arithmetic questions based on the National Curriculum objectives for Year 3.</t>
        </is>
      </c>
      <c r="E223" s="12" t="inlineStr">
        <is>
          <t>47754dba-64f2-407d-a948-7e4689407663</t>
        </is>
      </c>
    </row>
    <row r="224" ht="45" customHeight="1">
      <c r="A224" s="12" t="inlineStr">
        <is>
          <t>Assessments</t>
        </is>
      </c>
      <c r="B224" s="12" t="inlineStr">
        <is>
          <t>Assessment 2</t>
        </is>
      </c>
      <c r="C224" s="13" t="inlineStr">
        <is>
          <t>Year 4: Arithmetic Assessment [PM19.04]</t>
        </is>
      </c>
      <c r="D224" s="12" t="inlineStr">
        <is>
          <t>This reasoning assessment contains 20 arithmetic questions based on the National Curriculum objectives for Year 4.</t>
        </is>
      </c>
      <c r="E224" s="12" t="inlineStr">
        <is>
          <t>131a2774-9e6b-4de8-b06e-edbb43e2f9e4</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227"/>
  <sheetViews>
    <sheetView showGridLines="0" workbookViewId="0">
      <selection activeCell="A1" sqref="A1"/>
    </sheetView>
  </sheetViews>
  <sheetFormatPr baseColWidth="8" defaultRowHeight="15"/>
  <cols>
    <col width="22"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06f471b0-f28c-4488-8fab-8f295c5fc0f1</t>
        </is>
      </c>
    </row>
    <row r="3">
      <c r="A3" s="2" t="inlineStr">
        <is>
          <t>Year 5 Mathematics</t>
        </is>
      </c>
      <c r="D3" s="3" t="inlineStr">
        <is>
          <t>Last updated: 17 July 2026</t>
        </is>
      </c>
    </row>
    <row r="4">
      <c r="A4" s="4" t="inlineStr">
        <is>
          <t>6 Topics   ·   19 Subtopics   ·   220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[PM0.21]</t>
        </is>
      </c>
      <c r="D8" s="12" t="inlineStr"/>
      <c r="E8" s="12" t="inlineStr">
        <is>
          <t>0bed0484-fbb1-41b7-8fa0-8e5f15564ef6</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Comparing and Ordering Numbers [PM1.22]</t>
        </is>
      </c>
      <c r="D11" s="12" t="inlineStr">
        <is>
          <t>This nugget has learning material and questions covering the topic of comparing and ordering numbers beyond 1000.</t>
        </is>
      </c>
      <c r="E11" s="12" t="inlineStr">
        <is>
          <t>12692bed-b8b5-481e-a02f-26968437d144</t>
        </is>
      </c>
    </row>
    <row r="12" ht="45" customHeight="1">
      <c r="A12" s="12" t="inlineStr">
        <is>
          <t>Number</t>
        </is>
      </c>
      <c r="B12" s="12" t="inlineStr">
        <is>
          <t>Number and Place Value</t>
        </is>
      </c>
      <c r="C12" s="13" t="inlineStr">
        <is>
          <t>Comparing and Ordering Numbers to 1,000,000 [PM1.26]</t>
        </is>
      </c>
      <c r="D12" s="12" t="inlineStr">
        <is>
          <t>This nugget has learning material and questions covering the topic of comparing and ordering numbers to 1,000,000.</t>
        </is>
      </c>
      <c r="E12" s="12" t="inlineStr">
        <is>
          <t>0b6cbd9b-1b98-4785-b8d1-ccf2a4b0c98f</t>
        </is>
      </c>
    </row>
    <row r="13" ht="45" customHeight="1">
      <c r="A13" s="12" t="inlineStr">
        <is>
          <t>Number</t>
        </is>
      </c>
      <c r="B13" s="12" t="inlineStr">
        <is>
          <t>Number and Place Value</t>
        </is>
      </c>
      <c r="C13" s="13" t="inlineStr">
        <is>
          <t>Counting in Multiples of 1000 [PM1.16]</t>
        </is>
      </c>
      <c r="D13" s="12" t="inlineStr">
        <is>
          <t>This nugget has learning material and questions covering the topic of counting in multiples of 1000.</t>
        </is>
      </c>
      <c r="E13" s="12" t="inlineStr">
        <is>
          <t>5d4d231d-b1ac-40a4-9942-71f985273fb4</t>
        </is>
      </c>
    </row>
    <row r="14" ht="45" customHeight="1">
      <c r="A14" s="12" t="inlineStr">
        <is>
          <t>Number</t>
        </is>
      </c>
      <c r="B14" s="12" t="inlineStr">
        <is>
          <t>Number and Place Value</t>
        </is>
      </c>
      <c r="C14" s="13" t="inlineStr">
        <is>
          <t>Finding 1000 More or 1000 Less [PM1.33]</t>
        </is>
      </c>
      <c r="D14" s="12" t="inlineStr">
        <is>
          <t>This nugget has learning material and questions covering the topic of finding 1000 more or less.</t>
        </is>
      </c>
      <c r="E14" s="12" t="inlineStr">
        <is>
          <t>94a5c9e8-218d-4e98-8ce7-7966048a0b02</t>
        </is>
      </c>
    </row>
    <row r="15" ht="45" customHeight="1">
      <c r="A15" s="12" t="inlineStr">
        <is>
          <t>Number</t>
        </is>
      </c>
      <c r="B15" s="12" t="inlineStr">
        <is>
          <t>Number and Place Value</t>
        </is>
      </c>
      <c r="C15" s="13" t="inlineStr">
        <is>
          <t>Counting Forwards and Backwards in Powers of 10 [PM1.27]</t>
        </is>
      </c>
      <c r="D15" s="12" t="inlineStr">
        <is>
          <t>This nugget has learning material and questions covering the topic of counting forwards and backwards in powers of 10.</t>
        </is>
      </c>
      <c r="E15" s="12" t="inlineStr">
        <is>
          <t>033401db-2b19-4bb5-872d-edb3677bf5fb</t>
        </is>
      </c>
    </row>
    <row r="16" ht="45" customHeight="1">
      <c r="A16" s="12" t="inlineStr">
        <is>
          <t>Number</t>
        </is>
      </c>
      <c r="B16" s="12" t="inlineStr">
        <is>
          <t>Number and Place Value</t>
        </is>
      </c>
      <c r="C16" s="13" t="inlineStr">
        <is>
          <t>Negative Numbers 1 [PM1.18]</t>
        </is>
      </c>
      <c r="D16" s="12" t="inlineStr">
        <is>
          <t>This nugget has learning material and questions covering the topic of understanding negative numbers.</t>
        </is>
      </c>
      <c r="E16" s="12" t="inlineStr">
        <is>
          <t>3f0680f2-fb1d-44f2-af27-3cd7095c7a74</t>
        </is>
      </c>
    </row>
    <row r="17" ht="45" customHeight="1">
      <c r="A17" s="12" t="inlineStr">
        <is>
          <t>Number</t>
        </is>
      </c>
      <c r="B17" s="12" t="inlineStr">
        <is>
          <t>Number and Place Value</t>
        </is>
      </c>
      <c r="C17" s="13" t="inlineStr">
        <is>
          <t>Negative Numbers 2 (Including Addition and Subtraction) [PM1.19]</t>
        </is>
      </c>
      <c r="D17" s="12" t="inlineStr">
        <is>
          <t>This nugget has learning material and questions covering the topic of negative numbers (including addition and subtraction).</t>
        </is>
      </c>
      <c r="E17" s="12" t="inlineStr">
        <is>
          <t>1e021af5-4dfa-4b06-a18b-9ac90eb7172d</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[PM0.22]</t>
        </is>
      </c>
      <c r="D24" s="12" t="inlineStr"/>
      <c r="E24" s="12" t="inlineStr">
        <is>
          <t>f7a7125e-0256-4456-9372-c59d024eb9bf</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4-Digit: Addition and Subtraction Practice 2 [PM2.17]</t>
        </is>
      </c>
      <c r="D31" s="12" t="inlineStr">
        <is>
          <t>This nugget has learning material and questions covering the topic of addition and subtraction practice 2.</t>
        </is>
      </c>
      <c r="E31" s="12" t="inlineStr">
        <is>
          <t>015b8a7b-9340-41f7-af0e-2b7f0a75ec07</t>
        </is>
      </c>
    </row>
    <row r="32" ht="45" customHeight="1">
      <c r="A32" s="12" t="inlineStr">
        <is>
          <t>Number</t>
        </is>
      </c>
      <c r="B32" s="12" t="inlineStr">
        <is>
          <t>Addition and Subtraction</t>
        </is>
      </c>
      <c r="C32" s="13" t="inlineStr">
        <is>
          <t>Mental Strategies for Addition 1 [PM2.24]</t>
        </is>
      </c>
      <c r="D32" s="12" t="inlineStr">
        <is>
          <t xml:space="preserve">This nugget has learning material and questions covering the topic of mental strategies for addition 1. </t>
        </is>
      </c>
      <c r="E32" s="12" t="inlineStr">
        <is>
          <t>15b75eb5-19eb-4232-805c-8dbd9feb6652</t>
        </is>
      </c>
    </row>
    <row r="33" ht="45" customHeight="1">
      <c r="A33" s="12" t="inlineStr">
        <is>
          <t>Number</t>
        </is>
      </c>
      <c r="B33" s="12" t="inlineStr">
        <is>
          <t>Addition and Subtraction</t>
        </is>
      </c>
      <c r="C33" s="13" t="inlineStr">
        <is>
          <t>Mental Strategies for Addition 2 [PM2.25]</t>
        </is>
      </c>
      <c r="D33" s="12" t="inlineStr">
        <is>
          <t>This nugget has learning material and questions covering the topic of mental strategies for addition 2.</t>
        </is>
      </c>
      <c r="E33" s="12" t="inlineStr">
        <is>
          <t>3afd036d-5f16-40a4-92ac-233887415508</t>
        </is>
      </c>
    </row>
    <row r="34" ht="45" customHeight="1">
      <c r="A34" s="12" t="inlineStr">
        <is>
          <t>Number</t>
        </is>
      </c>
      <c r="B34" s="12" t="inlineStr">
        <is>
          <t>Addition and Subtraction</t>
        </is>
      </c>
      <c r="C34" s="13" t="inlineStr">
        <is>
          <t>Mental Strategies for Subtraction 1 [PM2.26]</t>
        </is>
      </c>
      <c r="D34" s="12" t="inlineStr">
        <is>
          <t>This nugget has learning material and questions covering the topic of mental strategies for subtraction 1.</t>
        </is>
      </c>
      <c r="E34" s="12" t="inlineStr">
        <is>
          <t>f8993c44-868d-4b40-a505-7a9313429306</t>
        </is>
      </c>
    </row>
    <row r="35" ht="45" customHeight="1">
      <c r="A35" s="12" t="inlineStr">
        <is>
          <t>Number</t>
        </is>
      </c>
      <c r="B35" s="12" t="inlineStr">
        <is>
          <t>Addition and Subtraction</t>
        </is>
      </c>
      <c r="C35" s="13" t="inlineStr">
        <is>
          <t>Mental Strategies for Subtraction 2 [PM2.27]</t>
        </is>
      </c>
      <c r="D35" s="12" t="inlineStr">
        <is>
          <t>This nugget has learning material and questions covering the topic of mental strategies for subtraction 2.</t>
        </is>
      </c>
      <c r="E35" s="12" t="inlineStr">
        <is>
          <t>ea76aa49-7a1f-407e-b240-97baec07982d</t>
        </is>
      </c>
    </row>
    <row r="36" ht="45" customHeight="1">
      <c r="A36" s="12" t="inlineStr">
        <is>
          <t>Number</t>
        </is>
      </c>
      <c r="B36" s="12" t="inlineStr">
        <is>
          <t>Addition and Subtraction</t>
        </is>
      </c>
      <c r="C36" s="13" t="inlineStr">
        <is>
          <t>Estimating to Check Answers [PM2.20]</t>
        </is>
      </c>
      <c r="D36" s="12" t="inlineStr">
        <is>
          <t>This nugget has learning material and questions covering the topic of estimating to check answers.</t>
        </is>
      </c>
      <c r="E36" s="12" t="inlineStr">
        <is>
          <t>7a9019f7-96a6-47cc-8adb-aa1410ed0c1d</t>
        </is>
      </c>
    </row>
    <row r="37" ht="45" customHeight="1">
      <c r="A37" s="12" t="inlineStr">
        <is>
          <t>Number</t>
        </is>
      </c>
      <c r="B37" s="12" t="inlineStr">
        <is>
          <t>Addition and Subtraction</t>
        </is>
      </c>
      <c r="C37" s="13" t="inlineStr">
        <is>
          <t>Checking Answers Using the Inverse 2 [PM2.19]</t>
        </is>
      </c>
      <c r="D37" s="12" t="inlineStr">
        <is>
          <t>This nugget has learning material and questions covering the topic of using the inverse to check answers.</t>
        </is>
      </c>
      <c r="E37" s="12" t="inlineStr">
        <is>
          <t>3187b3ec-4526-4afd-b944-8147738ac525</t>
        </is>
      </c>
    </row>
    <row r="38" ht="45" customHeight="1">
      <c r="A38" s="12" t="inlineStr">
        <is>
          <t>Number</t>
        </is>
      </c>
      <c r="B38" s="12" t="inlineStr">
        <is>
          <t>Addition and Subtraction</t>
        </is>
      </c>
      <c r="C38" s="13" t="inlineStr">
        <is>
          <t>Solving Two-Step Problems [PM2.21]</t>
        </is>
      </c>
      <c r="D38" s="12" t="inlineStr">
        <is>
          <t>This nugget has learning material and questions covering the topic of solving two-step problems using addition and subtraction.</t>
        </is>
      </c>
      <c r="E38" s="12" t="inlineStr">
        <is>
          <t>6c04e55e-b4c3-411b-9c11-90f937855c1a</t>
        </is>
      </c>
    </row>
    <row r="39" ht="45" customHeight="1">
      <c r="A39" s="12" t="inlineStr">
        <is>
          <t>Number</t>
        </is>
      </c>
      <c r="B39" s="12" t="inlineStr">
        <is>
          <t>Times Tables Facts</t>
        </is>
      </c>
      <c r="C39" s="13" t="inlineStr">
        <is>
          <t>Diagnostic: Times Tables Facts [PM0.60]</t>
        </is>
      </c>
      <c r="D39" s="12" t="inlineStr"/>
      <c r="E39" s="12" t="inlineStr">
        <is>
          <t>0cb36f76-c360-4e31-853c-48d79756cff2</t>
        </is>
      </c>
    </row>
    <row r="40" ht="45" customHeight="1">
      <c r="A40" s="12" t="inlineStr">
        <is>
          <t>Number</t>
        </is>
      </c>
      <c r="B40" s="12" t="inlineStr">
        <is>
          <t>Times Tables Facts</t>
        </is>
      </c>
      <c r="C40" s="13" t="inlineStr">
        <is>
          <t>Multiplying by 2 [PM10.05]</t>
        </is>
      </c>
      <c r="D40" s="12" t="inlineStr">
        <is>
          <t>This nugget has learning material and questions covering the topic of multiplying by 2.</t>
        </is>
      </c>
      <c r="E40" s="12" t="inlineStr">
        <is>
          <t>9a532771-c714-45bb-a91e-f1eca99ee5cf</t>
        </is>
      </c>
    </row>
    <row r="41" ht="45" customHeight="1">
      <c r="A41" s="12" t="inlineStr">
        <is>
          <t>Number</t>
        </is>
      </c>
      <c r="B41" s="12" t="inlineStr">
        <is>
          <t>Times Tables Facts</t>
        </is>
      </c>
      <c r="C41" s="13" t="inlineStr">
        <is>
          <t>Multiplying by 3 [PM3.01]</t>
        </is>
      </c>
      <c r="D41" s="12" t="inlineStr">
        <is>
          <t>This nugget has learning material and questions covering the topic of multiplying by 3.</t>
        </is>
      </c>
      <c r="E41" s="12" t="inlineStr">
        <is>
          <t>53a314f1-17b1-426c-93dc-bf3373e6fba6</t>
        </is>
      </c>
    </row>
    <row r="42" ht="45" customHeight="1">
      <c r="A42" s="12" t="inlineStr">
        <is>
          <t>Number</t>
        </is>
      </c>
      <c r="B42" s="12" t="inlineStr">
        <is>
          <t>Times Tables Facts</t>
        </is>
      </c>
      <c r="C42" s="13" t="inlineStr">
        <is>
          <t>Multiplying by 4 [PM3.02]</t>
        </is>
      </c>
      <c r="D42" s="12" t="inlineStr">
        <is>
          <t>This nugget has learning material and questions covering the topic of multiplying by 4.</t>
        </is>
      </c>
      <c r="E42" s="12" t="inlineStr">
        <is>
          <t>ecf11f62-0251-4038-96b9-998f09eee232</t>
        </is>
      </c>
    </row>
    <row r="43" ht="45" customHeight="1">
      <c r="A43" s="12" t="inlineStr">
        <is>
          <t>Number</t>
        </is>
      </c>
      <c r="B43" s="12" t="inlineStr">
        <is>
          <t>Times Tables Facts</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Times Tables Facts</t>
        </is>
      </c>
      <c r="C44" s="13" t="inlineStr">
        <is>
          <t>Multiplying by 6 [PM3.17]</t>
        </is>
      </c>
      <c r="D44" s="12" t="inlineStr">
        <is>
          <t>This nugget has learning material and questions covering the topic of multiplying by 6.</t>
        </is>
      </c>
      <c r="E44" s="12" t="inlineStr">
        <is>
          <t>2868d94e-a897-4944-9c93-c7d7debe293d</t>
        </is>
      </c>
    </row>
    <row r="45" ht="45" customHeight="1">
      <c r="A45" s="12" t="inlineStr">
        <is>
          <t>Number</t>
        </is>
      </c>
      <c r="B45" s="12" t="inlineStr">
        <is>
          <t>Times Tables Facts</t>
        </is>
      </c>
      <c r="C45" s="13" t="inlineStr">
        <is>
          <t>Multiplying by 7 [PM3.18]</t>
        </is>
      </c>
      <c r="D45" s="12" t="inlineStr">
        <is>
          <t>This nugget has learning material and questions covering the topic of multiplying by 7.</t>
        </is>
      </c>
      <c r="E45" s="12" t="inlineStr">
        <is>
          <t>b3c1dada-305e-4652-a23e-5d4c2bf39c85</t>
        </is>
      </c>
    </row>
    <row r="46" ht="45" customHeight="1">
      <c r="A46" s="12" t="inlineStr">
        <is>
          <t>Number</t>
        </is>
      </c>
      <c r="B46" s="12" t="inlineStr">
        <is>
          <t>Times Tables Facts</t>
        </is>
      </c>
      <c r="C46" s="13" t="inlineStr">
        <is>
          <t>Multiplying by 8 [PM3.03]</t>
        </is>
      </c>
      <c r="D46" s="12" t="inlineStr">
        <is>
          <t>This nugget has learning material and questions covering the topic of multiplying by 8.</t>
        </is>
      </c>
      <c r="E46" s="12" t="inlineStr">
        <is>
          <t>6a41b92e-6b6a-4257-af5d-b4efd2478100</t>
        </is>
      </c>
    </row>
    <row r="47" ht="45" customHeight="1">
      <c r="A47" s="12" t="inlineStr">
        <is>
          <t>Number</t>
        </is>
      </c>
      <c r="B47" s="12" t="inlineStr">
        <is>
          <t>Times Tables Facts</t>
        </is>
      </c>
      <c r="C47" s="13" t="inlineStr">
        <is>
          <t>Multiplying by 9 [PM3.19]</t>
        </is>
      </c>
      <c r="D47" s="12" t="inlineStr">
        <is>
          <t>This nugget has learning material and questions covering the topic of multiplying by 9.</t>
        </is>
      </c>
      <c r="E47" s="12" t="inlineStr">
        <is>
          <t>41b4defb-8935-478c-b6bf-361221f43fee</t>
        </is>
      </c>
    </row>
    <row r="48" ht="45" customHeight="1">
      <c r="A48" s="12" t="inlineStr">
        <is>
          <t>Number</t>
        </is>
      </c>
      <c r="B48" s="12" t="inlineStr">
        <is>
          <t>Times Tables Facts</t>
        </is>
      </c>
      <c r="C48" s="13" t="inlineStr">
        <is>
          <t>Multiplying by 10 [PM10.07]</t>
        </is>
      </c>
      <c r="D48" s="12" t="inlineStr">
        <is>
          <t>This nugget has learning material and questions covering the topic of multiplying by 10.</t>
        </is>
      </c>
      <c r="E48" s="12" t="inlineStr">
        <is>
          <t>27fefe41-b4fb-474e-8d06-20b68af4f8d4</t>
        </is>
      </c>
    </row>
    <row r="49" ht="45" customHeight="1">
      <c r="A49" s="12" t="inlineStr">
        <is>
          <t>Number</t>
        </is>
      </c>
      <c r="B49" s="12" t="inlineStr">
        <is>
          <t>Times Tables Facts</t>
        </is>
      </c>
      <c r="C49" s="13" t="inlineStr">
        <is>
          <t>Multiplying by 11 [PM3.20]</t>
        </is>
      </c>
      <c r="D49" s="12" t="inlineStr">
        <is>
          <t>This nugget has learning material and questions covering the topic of multiplying by 11.</t>
        </is>
      </c>
      <c r="E49" s="12" t="inlineStr">
        <is>
          <t>88e159e0-f6e8-403d-8afa-1a2b6c13ba33</t>
        </is>
      </c>
    </row>
    <row r="50" ht="45" customHeight="1">
      <c r="A50" s="12" t="inlineStr">
        <is>
          <t>Number</t>
        </is>
      </c>
      <c r="B50" s="12" t="inlineStr">
        <is>
          <t>Times Tables Facts</t>
        </is>
      </c>
      <c r="C50" s="13" t="inlineStr">
        <is>
          <t>Multiplying by 12 [PM3.21]</t>
        </is>
      </c>
      <c r="D50" s="12" t="inlineStr">
        <is>
          <t>This nugget has learning material and questions covering the topic of multiplying by 12.</t>
        </is>
      </c>
      <c r="E50" s="12" t="inlineStr">
        <is>
          <t>1da98b82-6131-40fe-b4aa-19d9843c3a51</t>
        </is>
      </c>
    </row>
    <row r="51" ht="45" customHeight="1">
      <c r="A51" s="12" t="inlineStr">
        <is>
          <t>Number</t>
        </is>
      </c>
      <c r="B51" s="12" t="inlineStr">
        <is>
          <t>Times Tables Facts</t>
        </is>
      </c>
      <c r="C51" s="13" t="inlineStr">
        <is>
          <t>Mixed Multiplication (Within the Times Tables) [PM3.22]</t>
        </is>
      </c>
      <c r="D51" s="12" t="inlineStr">
        <is>
          <t>This nugget has learning material and questions covering the topic of multiplication within the times tables.</t>
        </is>
      </c>
      <c r="E51" s="12" t="inlineStr">
        <is>
          <t>c81c0c61-5730-4bf3-8c37-a4096455d114</t>
        </is>
      </c>
    </row>
    <row r="52" ht="45" customHeight="1">
      <c r="A52" s="12" t="inlineStr">
        <is>
          <t>Number</t>
        </is>
      </c>
      <c r="B52" s="12" t="inlineStr">
        <is>
          <t>Division Facts</t>
        </is>
      </c>
      <c r="C52" s="13" t="inlineStr">
        <is>
          <t>Diagnostic: Division Facts [PM0.61]</t>
        </is>
      </c>
      <c r="D52" s="12" t="inlineStr"/>
      <c r="E52" s="12" t="inlineStr">
        <is>
          <t>edc8382b-29aa-4e2a-92b6-b5f6c3b6d9d1</t>
        </is>
      </c>
    </row>
    <row r="53" ht="45" customHeight="1">
      <c r="A53" s="12" t="inlineStr">
        <is>
          <t>Number</t>
        </is>
      </c>
      <c r="B53" s="12" t="inlineStr">
        <is>
          <t>Division Facts</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Number</t>
        </is>
      </c>
      <c r="B54" s="12" t="inlineStr">
        <is>
          <t>Division Facts</t>
        </is>
      </c>
      <c r="C54" s="13" t="inlineStr">
        <is>
          <t>Dividing by 3 [PM3.05]</t>
        </is>
      </c>
      <c r="D54" s="12" t="inlineStr">
        <is>
          <t>This nugget has learning material and questions covering the topic of dividing by 3.</t>
        </is>
      </c>
      <c r="E54" s="12" t="inlineStr">
        <is>
          <t>8f1468f7-89c1-46b4-9311-f5f245fe096b</t>
        </is>
      </c>
    </row>
    <row r="55" ht="45" customHeight="1">
      <c r="A55" s="12" t="inlineStr">
        <is>
          <t>Number</t>
        </is>
      </c>
      <c r="B55" s="12" t="inlineStr">
        <is>
          <t>Division Facts</t>
        </is>
      </c>
      <c r="C55" s="13" t="inlineStr">
        <is>
          <t>Dividing by 4 [PM3.06]</t>
        </is>
      </c>
      <c r="D55" s="12" t="inlineStr">
        <is>
          <t>This nugget has learning material and questions covering the topic of dividing by 4.</t>
        </is>
      </c>
      <c r="E55" s="12" t="inlineStr">
        <is>
          <t>702063e1-8178-43bf-b6fb-35da3f726a7e</t>
        </is>
      </c>
    </row>
    <row r="56" ht="45" customHeight="1">
      <c r="A56" s="12" t="inlineStr">
        <is>
          <t>Number</t>
        </is>
      </c>
      <c r="B56" s="12" t="inlineStr">
        <is>
          <t>Division Facts</t>
        </is>
      </c>
      <c r="C56" s="13" t="inlineStr">
        <is>
          <t>Dividing by 5 [PM10.09]</t>
        </is>
      </c>
      <c r="D56" s="12" t="inlineStr">
        <is>
          <t>This nugget has learning material and questions covering the topic of dividing by 5.</t>
        </is>
      </c>
      <c r="E56" s="12" t="inlineStr">
        <is>
          <t>a957ba6f-1745-4db4-acb0-919017082676</t>
        </is>
      </c>
    </row>
    <row r="57" ht="45" customHeight="1">
      <c r="A57" s="12" t="inlineStr">
        <is>
          <t>Number</t>
        </is>
      </c>
      <c r="B57" s="12" t="inlineStr">
        <is>
          <t>Division Facts</t>
        </is>
      </c>
      <c r="C57" s="13" t="inlineStr">
        <is>
          <t>Dividing by 6 [PM3.23]</t>
        </is>
      </c>
      <c r="D57" s="12" t="inlineStr">
        <is>
          <t>This nugget has learning material and questions covering the topic of dividing by 6.</t>
        </is>
      </c>
      <c r="E57" s="12" t="inlineStr">
        <is>
          <t>95004432-6f88-4168-b786-a0c2b5833f69</t>
        </is>
      </c>
    </row>
    <row r="58" ht="45" customHeight="1">
      <c r="A58" s="12" t="inlineStr">
        <is>
          <t>Number</t>
        </is>
      </c>
      <c r="B58" s="12" t="inlineStr">
        <is>
          <t>Division Facts</t>
        </is>
      </c>
      <c r="C58" s="13" t="inlineStr">
        <is>
          <t>Dividing by 7 [PM3.24]</t>
        </is>
      </c>
      <c r="D58" s="12" t="inlineStr">
        <is>
          <t>This nugget has learning material and questions covering the topic of dividing by 7.</t>
        </is>
      </c>
      <c r="E58" s="12" t="inlineStr">
        <is>
          <t>4b2903d2-89f4-47a5-ba6e-adf059ed8694</t>
        </is>
      </c>
    </row>
    <row r="59" ht="45" customHeight="1">
      <c r="A59" s="12" t="inlineStr">
        <is>
          <t>Number</t>
        </is>
      </c>
      <c r="B59" s="12" t="inlineStr">
        <is>
          <t>Division Facts</t>
        </is>
      </c>
      <c r="C59" s="13" t="inlineStr">
        <is>
          <t>Dividing by 8 [PM3.07]</t>
        </is>
      </c>
      <c r="D59" s="12" t="inlineStr">
        <is>
          <t>This nugget has learning material and questions covering the topic of dividing by 8.</t>
        </is>
      </c>
      <c r="E59" s="12" t="inlineStr">
        <is>
          <t>b6166657-be20-47a8-9b44-47f089df54db</t>
        </is>
      </c>
    </row>
    <row r="60" ht="45" customHeight="1">
      <c r="A60" s="12" t="inlineStr">
        <is>
          <t>Number</t>
        </is>
      </c>
      <c r="B60" s="12" t="inlineStr">
        <is>
          <t>Division Facts</t>
        </is>
      </c>
      <c r="C60" s="13" t="inlineStr">
        <is>
          <t>Dividing by 9 [PM3.25]</t>
        </is>
      </c>
      <c r="D60" s="12" t="inlineStr">
        <is>
          <t>This nugget has learning material and questions covering the topic of dividing by 9.</t>
        </is>
      </c>
      <c r="E60" s="12" t="inlineStr">
        <is>
          <t>46559a42-bc63-4518-a1a6-f50aba8e7fce</t>
        </is>
      </c>
    </row>
    <row r="61" ht="45" customHeight="1">
      <c r="A61" s="12" t="inlineStr">
        <is>
          <t>Number</t>
        </is>
      </c>
      <c r="B61" s="12" t="inlineStr">
        <is>
          <t>Division Facts</t>
        </is>
      </c>
      <c r="C61" s="13" t="inlineStr">
        <is>
          <t>Dividing by 10 [PM10.10]</t>
        </is>
      </c>
      <c r="D61" s="12" t="inlineStr">
        <is>
          <t>This nugget has learning material and questions covering the topic of dividing by 10.</t>
        </is>
      </c>
      <c r="E61" s="12" t="inlineStr">
        <is>
          <t>e964f50f-2b9d-4ec8-a211-d13c63b1c918</t>
        </is>
      </c>
    </row>
    <row r="62" ht="45" customHeight="1">
      <c r="A62" s="12" t="inlineStr">
        <is>
          <t>Number</t>
        </is>
      </c>
      <c r="B62" s="12" t="inlineStr">
        <is>
          <t>Division Facts</t>
        </is>
      </c>
      <c r="C62" s="13" t="inlineStr">
        <is>
          <t>Dividing by 11 [PM3.26]</t>
        </is>
      </c>
      <c r="D62" s="12" t="inlineStr">
        <is>
          <t>This nugget has learning material and questions covering the topic of dividing by 11.</t>
        </is>
      </c>
      <c r="E62" s="12" t="inlineStr">
        <is>
          <t>c17333fc-6d53-45cc-83d0-ddb142481af8</t>
        </is>
      </c>
    </row>
    <row r="63" ht="45" customHeight="1">
      <c r="A63" s="12" t="inlineStr">
        <is>
          <t>Number</t>
        </is>
      </c>
      <c r="B63" s="12" t="inlineStr">
        <is>
          <t>Division Facts</t>
        </is>
      </c>
      <c r="C63" s="13" t="inlineStr">
        <is>
          <t>Dividing by 12 [PM3.27]</t>
        </is>
      </c>
      <c r="D63" s="12" t="inlineStr">
        <is>
          <t>This nugget has learning material and questions covering the topic of dividing by 12.</t>
        </is>
      </c>
      <c r="E63" s="12" t="inlineStr">
        <is>
          <t>7baad6df-81c1-42e8-ae51-3e2d077f87d9</t>
        </is>
      </c>
    </row>
    <row r="64" ht="45" customHeight="1">
      <c r="A64" s="12" t="inlineStr">
        <is>
          <t>Number</t>
        </is>
      </c>
      <c r="B64" s="12" t="inlineStr">
        <is>
          <t>Division Facts</t>
        </is>
      </c>
      <c r="C64" s="13" t="inlineStr">
        <is>
          <t>Mixed Division (Within the Times Tables) [PM3.28]</t>
        </is>
      </c>
      <c r="D64" s="12" t="inlineStr">
        <is>
          <t>This nugget has learning material and questions covering the topic of division (within the times tables)</t>
        </is>
      </c>
      <c r="E64" s="12" t="inlineStr">
        <is>
          <t>1125ef26-a6b7-4a61-ad2f-e00b4926da63</t>
        </is>
      </c>
    </row>
    <row r="65" ht="45" customHeight="1">
      <c r="A65" s="12" t="inlineStr">
        <is>
          <t>Number</t>
        </is>
      </c>
      <c r="B65" s="12" t="inlineStr">
        <is>
          <t>Multiplication and Division</t>
        </is>
      </c>
      <c r="C65" s="13" t="inlineStr">
        <is>
          <t>Diagnostic: Multiplication and Division [PM0.23]</t>
        </is>
      </c>
      <c r="D65" s="12" t="inlineStr"/>
      <c r="E65" s="12" t="inlineStr">
        <is>
          <t>9f8b2d5b-b4c1-4817-b6ad-ff0d74e6986c</t>
        </is>
      </c>
    </row>
    <row r="66" ht="45" customHeight="1">
      <c r="A66" s="12" t="inlineStr">
        <is>
          <t>Number</t>
        </is>
      </c>
      <c r="B66" s="12" t="inlineStr">
        <is>
          <t>Multiplication and Division</t>
        </is>
      </c>
      <c r="C66" s="13" t="inlineStr">
        <is>
          <t>Factor Pairs [PM3.30]</t>
        </is>
      </c>
      <c r="D66" s="12" t="inlineStr">
        <is>
          <t>This nugget has learning material and questions covering the topic of factor pairs.</t>
        </is>
      </c>
      <c r="E66" s="12" t="inlineStr">
        <is>
          <t>3842ed47-0a1f-4651-85ed-84d690ac1acc</t>
        </is>
      </c>
    </row>
    <row r="67" ht="45" customHeight="1">
      <c r="A67" s="12" t="inlineStr">
        <is>
          <t>Number</t>
        </is>
      </c>
      <c r="B67" s="12" t="inlineStr">
        <is>
          <t>Multiplication and Division</t>
        </is>
      </c>
      <c r="C67" s="13" t="inlineStr">
        <is>
          <t>Common Factors [PM3.40]</t>
        </is>
      </c>
      <c r="D67" s="12" t="inlineStr">
        <is>
          <t xml:space="preserve">This nugget has learning material and questions covering the topic of common factors. </t>
        </is>
      </c>
      <c r="E67" s="12" t="inlineStr">
        <is>
          <t>c9dda393-c384-4a48-bbd0-6f92deaffcda</t>
        </is>
      </c>
    </row>
    <row r="68" ht="45" customHeight="1">
      <c r="A68" s="12" t="inlineStr">
        <is>
          <t>Number</t>
        </is>
      </c>
      <c r="B68" s="12" t="inlineStr">
        <is>
          <t>Multiplication and Division</t>
        </is>
      </c>
      <c r="C68" s="13" t="inlineStr">
        <is>
          <t>Prime Numbers [PM3.41]</t>
        </is>
      </c>
      <c r="D68" s="12" t="inlineStr">
        <is>
          <t xml:space="preserve">This nugget has learning material and questions covering the topic of prime numbers. </t>
        </is>
      </c>
      <c r="E68" s="12" t="inlineStr">
        <is>
          <t>5ab47f24-a7c5-4d8a-adbb-96e1c6a7e478</t>
        </is>
      </c>
    </row>
    <row r="69" ht="45" customHeight="1">
      <c r="A69" s="12" t="inlineStr">
        <is>
          <t>Number</t>
        </is>
      </c>
      <c r="B69" s="12" t="inlineStr">
        <is>
          <t>Multiplication and Division</t>
        </is>
      </c>
      <c r="C69" s="13" t="inlineStr">
        <is>
          <t>Prime Factors [PM3.42]</t>
        </is>
      </c>
      <c r="D69" s="12" t="inlineStr">
        <is>
          <t xml:space="preserve">This nugget has learning material and questions covering the topic of prime factors. </t>
        </is>
      </c>
      <c r="E69" s="12" t="inlineStr">
        <is>
          <t>b85e4519-3fbd-415d-b486-8c5af2e9604d</t>
        </is>
      </c>
    </row>
    <row r="70" ht="45" customHeight="1">
      <c r="A70" s="12" t="inlineStr">
        <is>
          <t>Number</t>
        </is>
      </c>
      <c r="B70" s="12" t="inlineStr">
        <is>
          <t>Multiplication and Division</t>
        </is>
      </c>
      <c r="C70" s="13" t="inlineStr">
        <is>
          <t>Square Numbers [PM3.43]</t>
        </is>
      </c>
      <c r="D70" s="12" t="inlineStr">
        <is>
          <t xml:space="preserve">This nugget has learning material and questions covering the topic of square numbers. </t>
        </is>
      </c>
      <c r="E70" s="12" t="inlineStr">
        <is>
          <t>57d079c9-debd-40fb-affd-68ef9559543f</t>
        </is>
      </c>
    </row>
    <row r="71" ht="45" customHeight="1">
      <c r="A71" s="12" t="inlineStr">
        <is>
          <t>Number</t>
        </is>
      </c>
      <c r="B71" s="12" t="inlineStr">
        <is>
          <t>Multiplication and Division</t>
        </is>
      </c>
      <c r="C71" s="13" t="inlineStr">
        <is>
          <t>Cube Numbers [PM3.44]</t>
        </is>
      </c>
      <c r="D71" s="12" t="inlineStr">
        <is>
          <t xml:space="preserve">This nugget has learning material and questions covering the topic of cube numbers. </t>
        </is>
      </c>
      <c r="E71" s="12" t="inlineStr">
        <is>
          <t>3c9841e7-bea5-47a3-97ab-19bdc58f0ec4</t>
        </is>
      </c>
    </row>
    <row r="72" ht="45" customHeight="1">
      <c r="A72" s="12" t="inlineStr">
        <is>
          <t>Number</t>
        </is>
      </c>
      <c r="B72" s="12" t="inlineStr">
        <is>
          <t>Multiplication and Division</t>
        </is>
      </c>
      <c r="C72" s="13" t="inlineStr">
        <is>
          <t>Dividing and Multiplying by 10 and 100 (Including Decimals) [PM4.12]</t>
        </is>
      </c>
      <c r="D72" s="12" t="inlineStr">
        <is>
          <t>This nugget has learning material and questions covering the topic of dividing and multiplying decimals by 10 and 100.</t>
        </is>
      </c>
      <c r="E72" s="12" t="inlineStr">
        <is>
          <t>a1a7f2fd-8d34-4aaa-82f5-b421b4c74b3b</t>
        </is>
      </c>
    </row>
    <row r="73" ht="45" customHeight="1">
      <c r="A73" s="12" t="inlineStr">
        <is>
          <t>Number</t>
        </is>
      </c>
      <c r="B73" s="12" t="inlineStr">
        <is>
          <t>Multiplication and Division</t>
        </is>
      </c>
      <c r="C73" s="13" t="inlineStr">
        <is>
          <t>Multiplying by 10, 100 and 1000 (Involving Decimals up to 3 d.p.) [PM3.45]</t>
        </is>
      </c>
      <c r="D73" s="12" t="inlineStr">
        <is>
          <t>This nugget has learning material and questions covering the topic of multiplying by 10, 100 and 1000 (involving decimals up to 3 d.p).</t>
        </is>
      </c>
      <c r="E73" s="12" t="inlineStr">
        <is>
          <t>8d230769-8624-464f-b1ac-27421f16c9b4</t>
        </is>
      </c>
    </row>
    <row r="74" ht="45" customHeight="1">
      <c r="A74" s="12" t="inlineStr">
        <is>
          <t>Number</t>
        </is>
      </c>
      <c r="B74" s="12" t="inlineStr">
        <is>
          <t>Multiplication and Division</t>
        </is>
      </c>
      <c r="C74" s="13" t="inlineStr">
        <is>
          <t>Dividing by 10, 100 and 1000 (Involving Decimals Up to 3 d.p.) [PM3.46]</t>
        </is>
      </c>
      <c r="D74" s="12" t="inlineStr">
        <is>
          <t>This nugget has learning material and questions covering the topic of dividing by 10, 100 and 100 (involving decimals up to 3 d.p).</t>
        </is>
      </c>
      <c r="E74" s="12" t="inlineStr">
        <is>
          <t>dfe492a3-f990-4a46-981f-67bae5e489db</t>
        </is>
      </c>
    </row>
    <row r="75" ht="45" customHeight="1">
      <c r="A75" s="12" t="inlineStr">
        <is>
          <t>Number</t>
        </is>
      </c>
      <c r="B75" s="12" t="inlineStr">
        <is>
          <t>Multiplication and Division</t>
        </is>
      </c>
      <c r="C75" s="13" t="inlineStr">
        <is>
          <t>Multiplying 3 Numbers Together [PM3.29]</t>
        </is>
      </c>
      <c r="D75" s="12" t="inlineStr">
        <is>
          <t>This nugget has learning material and questions covering the topic of multiplying 3 numbers together.</t>
        </is>
      </c>
      <c r="E75" s="12" t="inlineStr">
        <is>
          <t>d6d511f4-ee61-4b4a-9641-f6a7403169b5</t>
        </is>
      </c>
    </row>
    <row r="76" ht="45" customHeight="1">
      <c r="A76" s="12" t="inlineStr">
        <is>
          <t>Number</t>
        </is>
      </c>
      <c r="B76" s="12" t="inlineStr">
        <is>
          <t>Multiplication and Division</t>
        </is>
      </c>
      <c r="C76" s="13" t="inlineStr">
        <is>
          <t>Multiplying Multiples of 10 [PM3.09]</t>
        </is>
      </c>
      <c r="D76" s="12" t="inlineStr">
        <is>
          <t>This nugget has learning material and questions covering the topic of multiplying multiples of 10.</t>
        </is>
      </c>
      <c r="E76" s="12" t="inlineStr">
        <is>
          <t>e798c2b9-7313-4902-a5ab-1514f9e3e96e</t>
        </is>
      </c>
    </row>
    <row r="77" ht="45" customHeight="1">
      <c r="A77" s="12" t="inlineStr">
        <is>
          <t>Number</t>
        </is>
      </c>
      <c r="B77" s="12" t="inlineStr">
        <is>
          <t>Multiplication and Division</t>
        </is>
      </c>
      <c r="C77" s="13" t="inlineStr">
        <is>
          <t>Mental Strategies for Multiplication 1 [PM3.47]</t>
        </is>
      </c>
      <c r="D77" s="12" t="inlineStr">
        <is>
          <t>This nugget has learning material and questions covering the topic of mental strategies for multiplication 1.</t>
        </is>
      </c>
      <c r="E77" s="12" t="inlineStr">
        <is>
          <t>04a20462-802d-48b8-b1ab-537b8365a7d7</t>
        </is>
      </c>
    </row>
    <row r="78" ht="45" customHeight="1">
      <c r="A78" s="12" t="inlineStr">
        <is>
          <t>Number</t>
        </is>
      </c>
      <c r="B78" s="12" t="inlineStr">
        <is>
          <t>Multiplication and Division</t>
        </is>
      </c>
      <c r="C78" s="13" t="inlineStr">
        <is>
          <t>Mental Strategies for Multiplication 2 [PM3.48]</t>
        </is>
      </c>
      <c r="D78" s="12" t="inlineStr">
        <is>
          <t>This nugget has learning material and questions covering the topic of mental strategies for multiplication 2.</t>
        </is>
      </c>
      <c r="E78" s="12" t="inlineStr">
        <is>
          <t>4da75f1a-bb53-44c4-82e6-29223a86b588</t>
        </is>
      </c>
    </row>
    <row r="79" ht="45" customHeight="1">
      <c r="A79" s="12" t="inlineStr">
        <is>
          <t>Number</t>
        </is>
      </c>
      <c r="B79" s="12" t="inlineStr">
        <is>
          <t>Multiplication and Division</t>
        </is>
      </c>
      <c r="C79" s="13" t="inlineStr">
        <is>
          <t>Mental Strategies for Division [PM3.49]</t>
        </is>
      </c>
      <c r="D79" s="12" t="inlineStr">
        <is>
          <t>This nugget has learning material and questions covering the topic of mental strategies for division.</t>
        </is>
      </c>
      <c r="E79" s="12" t="inlineStr">
        <is>
          <t>4cd33369-776f-4e80-8683-ad26e178970c</t>
        </is>
      </c>
    </row>
    <row r="80" ht="45" customHeight="1">
      <c r="A80" s="12" t="inlineStr">
        <is>
          <t>Number</t>
        </is>
      </c>
      <c r="B80" s="12" t="inlineStr">
        <is>
          <t>Multiplication and Division</t>
        </is>
      </c>
      <c r="C80" s="13" t="inlineStr">
        <is>
          <t>2/3-Digit: Multiplying by 1-Digit [PM3.31]</t>
        </is>
      </c>
      <c r="D80" s="12" t="inlineStr">
        <is>
          <t>This nugget has learning material and questions covering the topic of multiplying 2 and 3 digit numbers.</t>
        </is>
      </c>
      <c r="E80" s="12" t="inlineStr">
        <is>
          <t>b6814e78-8978-4dfd-b568-c83b7dc501f5</t>
        </is>
      </c>
    </row>
    <row r="81" ht="45" customHeight="1">
      <c r="A81" s="12" t="inlineStr">
        <is>
          <t>Number</t>
        </is>
      </c>
      <c r="B81" s="12" t="inlineStr">
        <is>
          <t>Multiplication and Division</t>
        </is>
      </c>
      <c r="C81" s="13" t="inlineStr">
        <is>
          <t>3/4-Digit: Multiplying by 1-Digit  [PM3.50]</t>
        </is>
      </c>
      <c r="D81" s="12" t="inlineStr">
        <is>
          <t>This nugget has learning material and questions covering the topic of multiplying 3 and 4 digit numbers by 1 digit numbers.</t>
        </is>
      </c>
      <c r="E81" s="12" t="inlineStr">
        <is>
          <t>ff20c29c-ae35-49dd-a8fe-b7fe701c76e7</t>
        </is>
      </c>
    </row>
    <row r="82" ht="45" customHeight="1">
      <c r="A82" s="12" t="inlineStr">
        <is>
          <t>Number</t>
        </is>
      </c>
      <c r="B82" s="12" t="inlineStr">
        <is>
          <t>Multiplication and Division</t>
        </is>
      </c>
      <c r="C82" s="13" t="inlineStr">
        <is>
          <t>2-Digit: Multiplying by 2-Digits [PM3.51]</t>
        </is>
      </c>
      <c r="D82" s="12" t="inlineStr">
        <is>
          <t>This nugget has learning material and questions covering the topic of multiplying 2 digit numbers by 2 digit numbers.</t>
        </is>
      </c>
      <c r="E82" s="12" t="inlineStr">
        <is>
          <t>f3871c8c-ef09-4eed-a5d1-6551f6690985</t>
        </is>
      </c>
    </row>
    <row r="83" ht="45" customHeight="1">
      <c r="A83" s="12" t="inlineStr">
        <is>
          <t>Number</t>
        </is>
      </c>
      <c r="B83" s="12" t="inlineStr">
        <is>
          <t>Multiplication and Division</t>
        </is>
      </c>
      <c r="C83" s="13" t="inlineStr">
        <is>
          <t>3/4-Digit: Multiplying by 2-Digits [PM3.52]</t>
        </is>
      </c>
      <c r="D83" s="12" t="inlineStr">
        <is>
          <t>This nugget has learning material and questions covering the topic of multiplying 3 and 4 digit numbers bu 2 digit numbers.</t>
        </is>
      </c>
      <c r="E83" s="12" t="inlineStr">
        <is>
          <t>001e4798-4a8e-450a-adc9-cd1260d5e5a9</t>
        </is>
      </c>
    </row>
    <row r="84" ht="45" customHeight="1">
      <c r="A84" s="12" t="inlineStr">
        <is>
          <t>Number</t>
        </is>
      </c>
      <c r="B84" s="12" t="inlineStr">
        <is>
          <t>Multiplication and Division</t>
        </is>
      </c>
      <c r="C84" s="13" t="inlineStr">
        <is>
          <t>2/3-Digit: Dividing Using Partitioning (no Remainders) [PM3.35]</t>
        </is>
      </c>
      <c r="D84" s="12" t="inlineStr">
        <is>
          <t>This nugget has learning material and questions covering the topic of division (using the partitioning method with no remainders).</t>
        </is>
      </c>
      <c r="E84" s="12" t="inlineStr">
        <is>
          <t>afd953c7-895c-4641-9773-33c3a4bd9a2e</t>
        </is>
      </c>
    </row>
    <row r="85" ht="45" customHeight="1">
      <c r="A85" s="12" t="inlineStr">
        <is>
          <t>Number</t>
        </is>
      </c>
      <c r="B85" s="12" t="inlineStr">
        <is>
          <t>Multiplication and Division</t>
        </is>
      </c>
      <c r="C85" s="13" t="inlineStr">
        <is>
          <t>2/3-Digit: Dividing Using Partitioning (with Remainders) [PM3.36]</t>
        </is>
      </c>
      <c r="D85" s="12" t="inlineStr">
        <is>
          <t>This nugget has learning material and questions covering the topic of division (using the partitioning method with remainders).</t>
        </is>
      </c>
      <c r="E85" s="12" t="inlineStr">
        <is>
          <t>82b9952f-6037-42e2-bb56-2443f11615b6</t>
        </is>
      </c>
    </row>
    <row r="86" ht="45" customHeight="1">
      <c r="A86" s="12" t="inlineStr">
        <is>
          <t>Number</t>
        </is>
      </c>
      <c r="B86" s="12" t="inlineStr">
        <is>
          <t>Multiplication and Division</t>
        </is>
      </c>
      <c r="C86" s="13" t="inlineStr">
        <is>
          <t>2/3-Digit: Dividing Using Written Methods [PM3.37]</t>
        </is>
      </c>
      <c r="D86" s="12" t="inlineStr">
        <is>
          <t>This nugget has learning material and questions covering the topic of division using written methods.</t>
        </is>
      </c>
      <c r="E86" s="12" t="inlineStr">
        <is>
          <t>bd5607d4-253e-46ce-88bc-0a3a22aa6716</t>
        </is>
      </c>
    </row>
    <row r="87" ht="45" customHeight="1">
      <c r="A87" s="12" t="inlineStr">
        <is>
          <t>Number</t>
        </is>
      </c>
      <c r="B87" s="12" t="inlineStr">
        <is>
          <t>Multiplication and Division</t>
        </is>
      </c>
      <c r="C87" s="13" t="inlineStr">
        <is>
          <t>3/4-Digit: Dividing by 1-Digit Numbers Using Short Division (without Remainders) [PM3.53]</t>
        </is>
      </c>
      <c r="D87" s="12" t="inlineStr">
        <is>
          <t>This nugget has learning material and questions covering the topic of dividing up to 4 digit numbers by 1 digit numbers using short division (without remainders).</t>
        </is>
      </c>
      <c r="E87" s="12" t="inlineStr">
        <is>
          <t>d98a3703-6d0d-4257-a2c1-f26252ef00cb</t>
        </is>
      </c>
    </row>
    <row r="88" ht="45" customHeight="1">
      <c r="A88" s="12" t="inlineStr">
        <is>
          <t>Number</t>
        </is>
      </c>
      <c r="B88" s="12" t="inlineStr">
        <is>
          <t>Multiplication and Division</t>
        </is>
      </c>
      <c r="C88" s="13" t="inlineStr">
        <is>
          <t>3/4-Digit: Dividing by 1-Digit Numbers Using Short Division (with Remainders) [PM3.54]</t>
        </is>
      </c>
      <c r="D88" s="12" t="inlineStr">
        <is>
          <t>This nugget has learning material and questions covering the topic of dividing up to 4 digit numbers by 1 digit numbers using short division (with remainders).</t>
        </is>
      </c>
      <c r="E88" s="12" t="inlineStr">
        <is>
          <t>410089c6-ae64-411f-8d8b-2fc5031c5fce</t>
        </is>
      </c>
    </row>
    <row r="89" ht="45" customHeight="1">
      <c r="A89" s="12" t="inlineStr">
        <is>
          <t>Number</t>
        </is>
      </c>
      <c r="B89" s="12" t="inlineStr">
        <is>
          <t>Mixed Operations</t>
        </is>
      </c>
      <c r="C89" s="13" t="inlineStr">
        <is>
          <t>Diagnostic: Mixed Operations [PM0.24]</t>
        </is>
      </c>
      <c r="D89" s="12" t="inlineStr"/>
      <c r="E89" s="12" t="inlineStr">
        <is>
          <t>4054e30a-77bf-438a-b8c6-f958fe3c6d50</t>
        </is>
      </c>
    </row>
    <row r="90" ht="45" customHeight="1">
      <c r="A90" s="12" t="inlineStr">
        <is>
          <t>Number</t>
        </is>
      </c>
      <c r="B90" s="12" t="inlineStr">
        <is>
          <t>Mixed Operations</t>
        </is>
      </c>
      <c r="C90" s="13" t="inlineStr">
        <is>
          <t>Understanding the Equals Sign [PM11.01]</t>
        </is>
      </c>
      <c r="D90" s="12" t="inlineStr">
        <is>
          <t>This nugget has learning material and questions covering the topic of understanding the equals sign.</t>
        </is>
      </c>
      <c r="E90" s="12" t="inlineStr">
        <is>
          <t>db0ce6e1-25cc-4b40-8b8f-66d13ab681b9</t>
        </is>
      </c>
    </row>
    <row r="91" ht="45" customHeight="1">
      <c r="A91" s="12" t="inlineStr">
        <is>
          <t>Number</t>
        </is>
      </c>
      <c r="B91" s="12" t="inlineStr">
        <is>
          <t>Mixed Operations</t>
        </is>
      </c>
      <c r="C91" s="13" t="inlineStr">
        <is>
          <t>Correspondence Problems 1 [PM3.33]</t>
        </is>
      </c>
      <c r="D91" s="12" t="inlineStr">
        <is>
          <t>This nugget has learning material and questions covering the topic of solving correspondence problems.</t>
        </is>
      </c>
      <c r="E91" s="12" t="inlineStr">
        <is>
          <t>62668e3d-d7c7-4402-a7de-88f2c051d4ef</t>
        </is>
      </c>
    </row>
    <row r="92" ht="45" customHeight="1">
      <c r="A92" s="12" t="inlineStr">
        <is>
          <t>Number</t>
        </is>
      </c>
      <c r="B92" s="12" t="inlineStr">
        <is>
          <t>Mixed Operations</t>
        </is>
      </c>
      <c r="C92" s="13" t="inlineStr">
        <is>
          <t>Correspondence Problems 2 [PM3.34]</t>
        </is>
      </c>
      <c r="D92" s="12" t="inlineStr">
        <is>
          <t>This nugget has learning material and questions covering the topic of solving correspondence problems.</t>
        </is>
      </c>
      <c r="E92" s="12" t="inlineStr">
        <is>
          <t>b4bafeda-0865-4bf4-b2c2-d92e90a58333</t>
        </is>
      </c>
    </row>
    <row r="93" ht="45" customHeight="1">
      <c r="A93" s="12" t="inlineStr">
        <is>
          <t>Number</t>
        </is>
      </c>
      <c r="B93" s="12" t="inlineStr">
        <is>
          <t>Mixed Operations</t>
        </is>
      </c>
      <c r="C93" s="13" t="inlineStr">
        <is>
          <t>Solving Multistep Problems 1 (with Multiplication) [PM11.02]</t>
        </is>
      </c>
      <c r="D93" s="12" t="inlineStr">
        <is>
          <t>This nugget has learning material and questions covering the topic of solving multistep problems 1 (with multiplication)</t>
        </is>
      </c>
      <c r="E93" s="12" t="inlineStr">
        <is>
          <t>d9ef1b57-6f5c-4a08-8151-c8128834a94e</t>
        </is>
      </c>
    </row>
    <row r="94" ht="45" customHeight="1">
      <c r="A94" s="12" t="inlineStr">
        <is>
          <t>Number</t>
        </is>
      </c>
      <c r="B94" s="12" t="inlineStr">
        <is>
          <t>Mixed Operations</t>
        </is>
      </c>
      <c r="C94" s="13" t="inlineStr">
        <is>
          <t>Solving Multistep Problems 2 (with Division) [PM11.03]</t>
        </is>
      </c>
      <c r="D94" s="12" t="inlineStr">
        <is>
          <t>This nugget has learning material and questions covering the topic of solving multistep problems 2 (with division).</t>
        </is>
      </c>
      <c r="E94" s="12" t="inlineStr">
        <is>
          <t>7876769d-8e68-4b1b-be5b-fc1444c4a632</t>
        </is>
      </c>
    </row>
    <row r="95" ht="45" customHeight="1">
      <c r="A95" s="12" t="inlineStr">
        <is>
          <t>Number</t>
        </is>
      </c>
      <c r="B95" s="12" t="inlineStr">
        <is>
          <t>Mixed Operations</t>
        </is>
      </c>
      <c r="C95" s="13" t="inlineStr">
        <is>
          <t>Scaling Problems 2 [PM3.32]</t>
        </is>
      </c>
      <c r="D95" s="12" t="inlineStr">
        <is>
          <t>This nugget has learning material and questions covering the topic of solving problems involving scaling.</t>
        </is>
      </c>
      <c r="E95" s="12" t="inlineStr">
        <is>
          <t>184e3d6f-11c6-4be4-a9e7-6291be6d6865</t>
        </is>
      </c>
    </row>
    <row r="96" ht="45" customHeight="1">
      <c r="A96" s="12" t="inlineStr">
        <is>
          <t>Number</t>
        </is>
      </c>
      <c r="B96" s="12" t="inlineStr">
        <is>
          <t>Mixed Operations</t>
        </is>
      </c>
      <c r="C96" s="13" t="inlineStr">
        <is>
          <t>Multistep Scaling Problems [PM11.04]</t>
        </is>
      </c>
      <c r="D96" s="12" t="inlineStr">
        <is>
          <t xml:space="preserve">This nugget has learning material and questions covering the topic of multistep scaling problems. </t>
        </is>
      </c>
      <c r="E96" s="12" t="inlineStr">
        <is>
          <t>063cd3e3-d578-4b71-a690-1e1bb1b4831b</t>
        </is>
      </c>
    </row>
    <row r="97" ht="45" customHeight="1">
      <c r="A97" s="12" t="inlineStr">
        <is>
          <t>Number</t>
        </is>
      </c>
      <c r="B97" s="12" t="inlineStr">
        <is>
          <t>Fractions</t>
        </is>
      </c>
      <c r="C97" s="13" t="inlineStr">
        <is>
          <t>Diagnostic: Fractions [PM0.25]</t>
        </is>
      </c>
      <c r="D97" s="12" t="inlineStr"/>
      <c r="E97" s="12" t="inlineStr">
        <is>
          <t>0fdec668-7c79-41a7-9ba5-b3d1d8993747</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Finding Unit Fractions of Amounts [PM4.06]</t>
        </is>
      </c>
      <c r="D99" s="12" t="inlineStr">
        <is>
          <t>This nugget has learning material and questions covering the topic of finding unit fractions of an amount.</t>
        </is>
      </c>
      <c r="E99" s="12" t="inlineStr">
        <is>
          <t>c1e021e3-7f5f-48ea-8675-5c2970f52ecd</t>
        </is>
      </c>
    </row>
    <row r="100" ht="45" customHeight="1">
      <c r="A100" s="12" t="inlineStr">
        <is>
          <t>Number</t>
        </is>
      </c>
      <c r="B100" s="12" t="inlineStr">
        <is>
          <t>Fractions</t>
        </is>
      </c>
      <c r="C100" s="13" t="inlineStr">
        <is>
          <t>Finding Non-Unit Fractions of Amounts [PM4.07]</t>
        </is>
      </c>
      <c r="D100" s="12" t="inlineStr">
        <is>
          <t>This nugget has learning material and questions covering the topic of finding non-unit fractions of an amount.</t>
        </is>
      </c>
      <c r="E100" s="12" t="inlineStr">
        <is>
          <t>4c675bb7-54e9-47c4-8e71-74c4fecb8021</t>
        </is>
      </c>
    </row>
    <row r="101" ht="45" customHeight="1">
      <c r="A101" s="12" t="inlineStr">
        <is>
          <t>Number</t>
        </is>
      </c>
      <c r="B101" s="12" t="inlineStr">
        <is>
          <t>Fractions</t>
        </is>
      </c>
      <c r="C101" s="13" t="inlineStr">
        <is>
          <t>Finding Fractions of Amounts [PM4.08]</t>
        </is>
      </c>
      <c r="D101" s="12" t="inlineStr">
        <is>
          <t>This nugget has learning material and questions covering the topic of finding fractions of amounts.</t>
        </is>
      </c>
      <c r="E101" s="12" t="inlineStr">
        <is>
          <t>002401f5-e3e3-4411-80d7-b59804cee398</t>
        </is>
      </c>
    </row>
    <row r="102" ht="45" customHeight="1">
      <c r="A102" s="12" t="inlineStr">
        <is>
          <t>Number</t>
        </is>
      </c>
      <c r="B102" s="12" t="inlineStr">
        <is>
          <t>Fractions</t>
        </is>
      </c>
      <c r="C102" s="13" t="inlineStr">
        <is>
          <t>Finding Fractions of Amounts: Finding the Whole [PM4.36]</t>
        </is>
      </c>
      <c r="D102" s="12" t="inlineStr">
        <is>
          <t>This nugget has learning material and questions covering the topic of finding the whole given a fraction and the value of that fraction, using bar models.</t>
        </is>
      </c>
      <c r="E102" s="12" t="inlineStr">
        <is>
          <t>b8f2e848-df52-492f-ac0c-6b13a438af11</t>
        </is>
      </c>
    </row>
    <row r="103" ht="45" customHeight="1">
      <c r="A103" s="12" t="inlineStr">
        <is>
          <t>Number</t>
        </is>
      </c>
      <c r="B103" s="12" t="inlineStr">
        <is>
          <t>Fractions</t>
        </is>
      </c>
      <c r="C103" s="13" t="inlineStr">
        <is>
          <t>Multiplying Fractions by Whole Numbers [PM4.28]</t>
        </is>
      </c>
      <c r="D103" s="12" t="inlineStr">
        <is>
          <t xml:space="preserve">This nugget has learning material and questions covering the topic of multiplying fractions by whole numbers. </t>
        </is>
      </c>
      <c r="E103" s="12" t="inlineStr">
        <is>
          <t>7b221569-16a1-4d25-949e-bae80f300d80</t>
        </is>
      </c>
    </row>
    <row r="104" ht="45" customHeight="1">
      <c r="A104" s="12" t="inlineStr">
        <is>
          <t>Number</t>
        </is>
      </c>
      <c r="B104" s="12" t="inlineStr">
        <is>
          <t>Fractions</t>
        </is>
      </c>
      <c r="C104" s="13" t="inlineStr">
        <is>
          <t>Multiplying Mixed Numbers by Whole Numbers [PM4.30]</t>
        </is>
      </c>
      <c r="D104" s="12" t="inlineStr">
        <is>
          <t xml:space="preserve">This nugget has learning material on multiplying mixed numbers by whole numbers. </t>
        </is>
      </c>
      <c r="E104" s="12" t="inlineStr">
        <is>
          <t>7db4b488-a6e8-49cf-8e11-2e43036fefdf</t>
        </is>
      </c>
    </row>
    <row r="105" ht="45" customHeight="1">
      <c r="A105" s="12" t="inlineStr">
        <is>
          <t>Number</t>
        </is>
      </c>
      <c r="B105" s="12" t="inlineStr">
        <is>
          <t>Fractions</t>
        </is>
      </c>
      <c r="C105" s="13" t="inlineStr">
        <is>
          <t>Fractions as Operators [PM4.31]</t>
        </is>
      </c>
      <c r="D105" s="12" t="inlineStr">
        <is>
          <t>This nugget has learning material and questions covering the topic of fractions as operators.</t>
        </is>
      </c>
      <c r="E105" s="12" t="inlineStr">
        <is>
          <t>df2df7bf-f2a0-4e45-a187-f78261e43d1e</t>
        </is>
      </c>
    </row>
    <row r="106" ht="45" customHeight="1">
      <c r="A106" s="12" t="inlineStr">
        <is>
          <t>Number</t>
        </is>
      </c>
      <c r="B106" s="12" t="inlineStr">
        <is>
          <t>Fractions</t>
        </is>
      </c>
      <c r="C106" s="13" t="inlineStr">
        <is>
          <t>Equivalent Fractions 1 [PM4.05]</t>
        </is>
      </c>
      <c r="D106" s="12" t="inlineStr">
        <is>
          <t>This nugget has learning material and questions covering the topic of equivalent fractions.</t>
        </is>
      </c>
      <c r="E106" s="12" t="inlineStr">
        <is>
          <t>8ab5c82f-a7f2-440a-bcc2-f8c5f870f50b</t>
        </is>
      </c>
    </row>
    <row r="107" ht="45" customHeight="1">
      <c r="A107" s="12" t="inlineStr">
        <is>
          <t>Number</t>
        </is>
      </c>
      <c r="B107" s="12" t="inlineStr">
        <is>
          <t>Fractions</t>
        </is>
      </c>
      <c r="C107" s="13" t="inlineStr">
        <is>
          <t>Equivalent Fractions 2 [PM4.15]</t>
        </is>
      </c>
      <c r="D107" s="12" t="inlineStr">
        <is>
          <t xml:space="preserve">This nugget has learning material and questions covering the topic of equivalent fractions 2. </t>
        </is>
      </c>
      <c r="E107" s="12" t="inlineStr">
        <is>
          <t>1725b216-46f7-413c-bd97-b98f516acb65</t>
        </is>
      </c>
    </row>
    <row r="108" ht="45" customHeight="1">
      <c r="A108" s="12" t="inlineStr">
        <is>
          <t>Number</t>
        </is>
      </c>
      <c r="B108" s="12" t="inlineStr">
        <is>
          <t>Fractions</t>
        </is>
      </c>
      <c r="C108" s="13" t="inlineStr">
        <is>
          <t>Comparing and Ordering Fractions [PM4.03]</t>
        </is>
      </c>
      <c r="D108" s="12" t="inlineStr">
        <is>
          <t>This nugget has learning material and questions covering the topic of comparing and ordering fractions.</t>
        </is>
      </c>
      <c r="E108" s="12" t="inlineStr">
        <is>
          <t>f174b54f-8b43-44aa-bba0-7cad54124fb9</t>
        </is>
      </c>
    </row>
    <row r="109" ht="45" customHeight="1">
      <c r="A109" s="12" t="inlineStr">
        <is>
          <t>Number</t>
        </is>
      </c>
      <c r="B109" s="12" t="inlineStr">
        <is>
          <t>Fractions</t>
        </is>
      </c>
      <c r="C109" s="13" t="inlineStr">
        <is>
          <t>Comparing Proper Fractions 1 [PM4.16]</t>
        </is>
      </c>
      <c r="D109" s="12" t="inlineStr">
        <is>
          <t>This nugget has learning material and questions covering the topic of comparing proper fractions 1.</t>
        </is>
      </c>
      <c r="E109" s="12" t="inlineStr">
        <is>
          <t>6b3e8c6a-75aa-4c03-beb3-d36af2e02ecd</t>
        </is>
      </c>
    </row>
    <row r="110" ht="45" customHeight="1">
      <c r="A110" s="12" t="inlineStr">
        <is>
          <t>Number</t>
        </is>
      </c>
      <c r="B110" s="12" t="inlineStr">
        <is>
          <t>Fractions</t>
        </is>
      </c>
      <c r="C110" s="13" t="inlineStr">
        <is>
          <t>Mixed Numbers and Improper Fractions [PM4.17]</t>
        </is>
      </c>
      <c r="D110" s="12" t="inlineStr">
        <is>
          <t>This nugget has learning material and questions covering the topic of mixed numbers and improper fractions.</t>
        </is>
      </c>
      <c r="E110" s="12" t="inlineStr">
        <is>
          <t>6044e843-575b-405e-95c7-3d16aa6376d4</t>
        </is>
      </c>
    </row>
    <row r="111" ht="45" customHeight="1">
      <c r="A111" s="12" t="inlineStr">
        <is>
          <t>Number</t>
        </is>
      </c>
      <c r="B111" s="12" t="inlineStr">
        <is>
          <t>Fractions</t>
        </is>
      </c>
      <c r="C111" s="13" t="inlineStr">
        <is>
          <t>Comparing and Ordering Improper Fractions and Mixed Numbers [PM4.18]</t>
        </is>
      </c>
      <c r="D111" s="12" t="inlineStr">
        <is>
          <t>This nugget has learning material and questions covering the topic of comparing and ordering improper fractions and mixed numbers.</t>
        </is>
      </c>
      <c r="E111" s="12" t="inlineStr">
        <is>
          <t>bf274729-2c58-47ad-9a79-42cd1bf474d6</t>
        </is>
      </c>
    </row>
    <row r="112" ht="45" customHeight="1">
      <c r="A112" s="12" t="inlineStr">
        <is>
          <t>Number</t>
        </is>
      </c>
      <c r="B112" s="12" t="inlineStr">
        <is>
          <t>Fractions</t>
        </is>
      </c>
      <c r="C112" s="13" t="inlineStr">
        <is>
          <t>Adding and Subtracting Fractions [PM4.04]</t>
        </is>
      </c>
      <c r="D112" s="12" t="inlineStr">
        <is>
          <t>This nugget has learning material and questions covering the topic of adding and subtracting fractions.</t>
        </is>
      </c>
      <c r="E112" s="12" t="inlineStr">
        <is>
          <t>80f2e311-3668-42f4-9992-1cbaf9a21b9c</t>
        </is>
      </c>
    </row>
    <row r="113" ht="45" customHeight="1">
      <c r="A113" s="12" t="inlineStr">
        <is>
          <t>Number</t>
        </is>
      </c>
      <c r="B113" s="12" t="inlineStr">
        <is>
          <t>Fractions</t>
        </is>
      </c>
      <c r="C113" s="13" t="inlineStr">
        <is>
          <t>Adding and Subtracting Fractions with Different Denominators [PM4.27]</t>
        </is>
      </c>
      <c r="D113" s="12" t="inlineStr">
        <is>
          <t xml:space="preserve">This nugget has learning material and questions covering the topic of adding and subtracting fractions with different denominators. </t>
        </is>
      </c>
      <c r="E113" s="12" t="inlineStr">
        <is>
          <t>2a73baf6-a161-47cc-9bcd-97e54fa6247c</t>
        </is>
      </c>
    </row>
    <row r="114" ht="45" customHeight="1">
      <c r="A114" s="12" t="inlineStr">
        <is>
          <t>Number</t>
        </is>
      </c>
      <c r="B114" s="12" t="inlineStr">
        <is>
          <t>Fractions</t>
        </is>
      </c>
      <c r="C114" s="13" t="inlineStr">
        <is>
          <t>Adding and Subtracting Mixed Numbers 1 [PM4.29]</t>
        </is>
      </c>
      <c r="D114" s="12" t="inlineStr">
        <is>
          <t>This nugget contains learning material and questions on adding and subtracting mixed numbers. Students will need to convert one denominator.</t>
        </is>
      </c>
      <c r="E114" s="12" t="inlineStr">
        <is>
          <t>109551b1-b4a6-4916-bfbd-3fd73f32895d</t>
        </is>
      </c>
    </row>
    <row r="115" ht="45" customHeight="1">
      <c r="A115" s="12" t="inlineStr">
        <is>
          <t>Number</t>
        </is>
      </c>
      <c r="B115" s="12" t="inlineStr">
        <is>
          <t>Fractions</t>
        </is>
      </c>
      <c r="C115" s="13" t="inlineStr">
        <is>
          <t>Multiplying Fractions by Whole Numbers Practice [PM4.20]</t>
        </is>
      </c>
      <c r="D115" s="12" t="inlineStr">
        <is>
          <t xml:space="preserve">This nuggets has learning material and questions covering the topic of multiplying fractions by whole numbers. </t>
        </is>
      </c>
      <c r="E115" s="12" t="inlineStr">
        <is>
          <t>a3f9e0bb-0b13-463c-9f56-25d18b99bd77</t>
        </is>
      </c>
    </row>
    <row r="116" ht="45" customHeight="1">
      <c r="A116" s="12" t="inlineStr">
        <is>
          <t>Number</t>
        </is>
      </c>
      <c r="B116" s="12" t="inlineStr">
        <is>
          <t>Fractions</t>
        </is>
      </c>
      <c r="C116" s="13" t="inlineStr">
        <is>
          <t>Adding and Subtracting Fractions with Different Denominators Practice 1 [PM4.19]</t>
        </is>
      </c>
      <c r="D116" s="12" t="inlineStr">
        <is>
          <t xml:space="preserve">This nugget has learning material and questions covering the topic of adding and subtracting fractions with different denominators. </t>
        </is>
      </c>
      <c r="E116" s="12" t="inlineStr">
        <is>
          <t>e20d9d3b-6b46-4d0a-beb4-d87e0d62d666</t>
        </is>
      </c>
    </row>
    <row r="117" ht="45" customHeight="1">
      <c r="A117" s="12" t="inlineStr">
        <is>
          <t>Number</t>
        </is>
      </c>
      <c r="B117" s="12" t="inlineStr">
        <is>
          <t>Fractions, Decimals and Percentages</t>
        </is>
      </c>
      <c r="C117" s="13" t="inlineStr">
        <is>
          <t>Diagnostic: Fractions, Decimals and Percentages [PM0.26]</t>
        </is>
      </c>
      <c r="D117" s="12" t="inlineStr"/>
      <c r="E117" s="12" t="inlineStr">
        <is>
          <t>5029e77f-c2c8-476a-8d5c-fe312c0c6d6e</t>
        </is>
      </c>
    </row>
    <row r="118" ht="45" customHeight="1">
      <c r="A118" s="12" t="inlineStr">
        <is>
          <t>Number</t>
        </is>
      </c>
      <c r="B118" s="12" t="inlineStr">
        <is>
          <t>Fractions, Decimals and Percentages</t>
        </is>
      </c>
      <c r="C118" s="13" t="inlineStr">
        <is>
          <t>Tenths [PM4.02]</t>
        </is>
      </c>
      <c r="D118" s="12" t="inlineStr">
        <is>
          <t>This nugget has learning material and questions covering the topic of tenths.</t>
        </is>
      </c>
      <c r="E118" s="12" t="inlineStr">
        <is>
          <t>47397517-8a44-4736-a774-970c90b45d28</t>
        </is>
      </c>
    </row>
    <row r="119" ht="45" customHeight="1">
      <c r="A119" s="12" t="inlineStr">
        <is>
          <t>Number</t>
        </is>
      </c>
      <c r="B119" s="12" t="inlineStr">
        <is>
          <t>Fractions, Decimals and Percentages</t>
        </is>
      </c>
      <c r="C119" s="13" t="inlineStr">
        <is>
          <t>Hundredths [PM4.09]</t>
        </is>
      </c>
      <c r="D119" s="12" t="inlineStr">
        <is>
          <t>This nugget has learning material and questions covering the topic of counting in hundredths.</t>
        </is>
      </c>
      <c r="E119" s="12" t="inlineStr">
        <is>
          <t>23dd5403-39e5-493a-ba78-012674822557</t>
        </is>
      </c>
    </row>
    <row r="120" ht="45" customHeight="1">
      <c r="A120" s="12" t="inlineStr">
        <is>
          <t>Number</t>
        </is>
      </c>
      <c r="B120" s="12" t="inlineStr">
        <is>
          <t>Fractions, Decimals and Percentages</t>
        </is>
      </c>
      <c r="C120" s="13" t="inlineStr">
        <is>
          <t>Thousandths [PM12.01]</t>
        </is>
      </c>
      <c r="D120" s="12" t="inlineStr">
        <is>
          <t>This nugget has learning material and questions covering the topic of thousandths.</t>
        </is>
      </c>
      <c r="E120" s="12" t="inlineStr">
        <is>
          <t>36d2a678-ba03-4ba3-82ff-f9a0c85ca6e4</t>
        </is>
      </c>
    </row>
    <row r="121" ht="45" customHeight="1">
      <c r="A121" s="12" t="inlineStr">
        <is>
          <t>Number</t>
        </is>
      </c>
      <c r="B121" s="12" t="inlineStr">
        <is>
          <t>Fractions, Decimals and Percentages</t>
        </is>
      </c>
      <c r="C121" s="13" t="inlineStr">
        <is>
          <t>2dp: Recognising Place Value in Decimals [PM1.21]</t>
        </is>
      </c>
      <c r="D121" s="12" t="inlineStr">
        <is>
          <t>This nugget has learning material and questions covering the topic of place value in decimal numbers.</t>
        </is>
      </c>
      <c r="E121" s="12" t="inlineStr">
        <is>
          <t>895ecfd2-274e-4e0d-b721-b234ff272937</t>
        </is>
      </c>
    </row>
    <row r="122" ht="45" customHeight="1">
      <c r="A122" s="12" t="inlineStr">
        <is>
          <t>Number</t>
        </is>
      </c>
      <c r="B122" s="12" t="inlineStr">
        <is>
          <t>Fractions, Decimals and Percentages</t>
        </is>
      </c>
      <c r="C122" s="13" t="inlineStr">
        <is>
          <t>3dp: Recognising Place Value in Decimals [PM12.02]</t>
        </is>
      </c>
      <c r="D122" s="12" t="inlineStr">
        <is>
          <t>This nugget has learning material and questions covering the topic of recognising place value in decimals up to 3 d.p.</t>
        </is>
      </c>
      <c r="E122" s="12" t="inlineStr">
        <is>
          <t>fbd289a9-c12a-4b7f-bed8-2c9c8b2270c5</t>
        </is>
      </c>
    </row>
    <row r="123" ht="45" customHeight="1">
      <c r="A123" s="12" t="inlineStr">
        <is>
          <t>Number</t>
        </is>
      </c>
      <c r="B123" s="12" t="inlineStr">
        <is>
          <t>Fractions, Decimals and Percentages</t>
        </is>
      </c>
      <c r="C123" s="13" t="inlineStr">
        <is>
          <t>Comparing Decimals [PM4.14]</t>
        </is>
      </c>
      <c r="D123" s="12" t="inlineStr">
        <is>
          <t>This nugget has learning material and questions covering the topic of comparing decimals.</t>
        </is>
      </c>
      <c r="E123" s="12" t="inlineStr">
        <is>
          <t>5f187dd2-2107-483a-8087-06b21ff1f361</t>
        </is>
      </c>
    </row>
    <row r="124" ht="45" customHeight="1">
      <c r="A124" s="12" t="inlineStr">
        <is>
          <t>Number</t>
        </is>
      </c>
      <c r="B124" s="12" t="inlineStr">
        <is>
          <t>Fractions, Decimals and Percentages</t>
        </is>
      </c>
      <c r="C124" s="13" t="inlineStr">
        <is>
          <t>Rounding Decimals to the Nearest Whole Number [PM4.13]</t>
        </is>
      </c>
      <c r="D124" s="12" t="inlineStr">
        <is>
          <t>This nugget has learning material and questions covering the topic of rounding decimals to the nearest whole number.</t>
        </is>
      </c>
      <c r="E124" s="12" t="inlineStr">
        <is>
          <t>3b932d50-6262-46cc-be92-87362a282bc7</t>
        </is>
      </c>
    </row>
    <row r="125" ht="45" customHeight="1">
      <c r="A125" s="12" t="inlineStr">
        <is>
          <t>Number</t>
        </is>
      </c>
      <c r="B125" s="12" t="inlineStr">
        <is>
          <t>Fractions, Decimals and Percentages</t>
        </is>
      </c>
      <c r="C125" s="13" t="inlineStr">
        <is>
          <t>Rounding Decimals [PM12.03]</t>
        </is>
      </c>
      <c r="D125" s="12" t="inlineStr">
        <is>
          <t>This nugget has learning material and questions covering the topic of rounding decimals.</t>
        </is>
      </c>
      <c r="E125" s="12" t="inlineStr">
        <is>
          <t>1cb9d1ba-8bac-4eb0-a8d9-bc6766563bd0</t>
        </is>
      </c>
    </row>
    <row r="126" ht="45" customHeight="1">
      <c r="A126" s="12" t="inlineStr">
        <is>
          <t>Number</t>
        </is>
      </c>
      <c r="B126" s="12" t="inlineStr">
        <is>
          <t>Fractions, Decimals and Percentages</t>
        </is>
      </c>
      <c r="C126" s="13" t="inlineStr">
        <is>
          <t xml:space="preserve">Adding and Subtracting Decimals (within 1) [PM12.14] </t>
        </is>
      </c>
      <c r="D126" s="12" t="inlineStr">
        <is>
          <t>This nugget has learning material and questions covering the topic of adding and subtracting decimals (within 1).</t>
        </is>
      </c>
      <c r="E126" s="12" t="inlineStr">
        <is>
          <t>2941d13f-6874-4eff-a3b3-e65defa91d6a</t>
        </is>
      </c>
    </row>
    <row r="127" ht="45" customHeight="1">
      <c r="A127" s="12" t="inlineStr">
        <is>
          <t>Number</t>
        </is>
      </c>
      <c r="B127" s="12" t="inlineStr">
        <is>
          <t>Fractions, Decimals and Percentages</t>
        </is>
      </c>
      <c r="C127" s="13" t="inlineStr">
        <is>
          <t>2dp: Decimal Complements to 1 [PM4.41]</t>
        </is>
      </c>
      <c r="D127" s="12" t="inlineStr">
        <is>
          <t>This nugget has learning material and questions covering the topic of Decimal Complements to 1 (2dp).</t>
        </is>
      </c>
      <c r="E127" s="12" t="inlineStr">
        <is>
          <t>443d0e56-799b-4cc6-8fb1-018dfec044ce</t>
        </is>
      </c>
    </row>
    <row r="128" ht="45" customHeight="1">
      <c r="A128" s="12" t="inlineStr">
        <is>
          <t>Number</t>
        </is>
      </c>
      <c r="B128" s="12" t="inlineStr">
        <is>
          <t>Fractions, Decimals and Percentages</t>
        </is>
      </c>
      <c r="C128" s="13" t="inlineStr">
        <is>
          <t>3dp: Decimal Complements to 1 [PM12.15]</t>
        </is>
      </c>
      <c r="D128" s="12" t="inlineStr">
        <is>
          <t>This nugget has learning material and questions covering the topic of decimal complements to 1.</t>
        </is>
      </c>
      <c r="E128" s="12" t="inlineStr">
        <is>
          <t>46b72c45-195e-4e5f-b942-98c6a68a6afd</t>
        </is>
      </c>
    </row>
    <row r="129" ht="45" customHeight="1">
      <c r="A129" s="12" t="inlineStr">
        <is>
          <t>Number</t>
        </is>
      </c>
      <c r="B129" s="12" t="inlineStr">
        <is>
          <t>Fractions, Decimals and Percentages</t>
        </is>
      </c>
      <c r="C129" s="13" t="inlineStr">
        <is>
          <t>Adding and Subtracting Decimals [PM12.04]</t>
        </is>
      </c>
      <c r="D129" s="12" t="inlineStr">
        <is>
          <t>This nugget has learning material and questions covering the topic of adding and subtracting decimals.</t>
        </is>
      </c>
      <c r="E129" s="12" t="inlineStr">
        <is>
          <t>9233e754-8324-4051-9833-c8791858c73a</t>
        </is>
      </c>
    </row>
    <row r="130" ht="45" customHeight="1">
      <c r="A130" s="12" t="inlineStr">
        <is>
          <t>Number</t>
        </is>
      </c>
      <c r="B130" s="12" t="inlineStr">
        <is>
          <t>Fractions, Decimals and Percentages</t>
        </is>
      </c>
      <c r="C130" s="13" t="inlineStr">
        <is>
          <t>Decimal Equivalents (Tenths/Hundredths) [PM4.10]</t>
        </is>
      </c>
      <c r="D130" s="12" t="inlineStr">
        <is>
          <t>This nugget has learning material and questions covering the topic of decimal equivalents (tenths/hundreths).</t>
        </is>
      </c>
      <c r="E130" s="12" t="inlineStr">
        <is>
          <t>be7f52cb-2f94-48b8-ab35-2cc1ba181609</t>
        </is>
      </c>
    </row>
    <row r="131" ht="45" customHeight="1">
      <c r="A131" s="12" t="inlineStr">
        <is>
          <t>Number</t>
        </is>
      </c>
      <c r="B131" s="12" t="inlineStr">
        <is>
          <t>Fractions, Decimals and Percentages</t>
        </is>
      </c>
      <c r="C131" s="13" t="inlineStr">
        <is>
          <t>Decimal Equivalents (Quarter, Half and Three Quarters) [PM4.11]</t>
        </is>
      </c>
      <c r="D131" s="12" t="inlineStr">
        <is>
          <t>This nugget has learning material and questions covering the topic of decimal equivalents (quarter, half, three quarters).</t>
        </is>
      </c>
      <c r="E131" s="12" t="inlineStr">
        <is>
          <t>26e61372-d611-4405-9d07-2b1df58e7897</t>
        </is>
      </c>
    </row>
    <row r="132" ht="45" customHeight="1">
      <c r="A132" s="12" t="inlineStr">
        <is>
          <t>Number</t>
        </is>
      </c>
      <c r="B132" s="12" t="inlineStr">
        <is>
          <t>Fractions, Decimals and Percentages</t>
        </is>
      </c>
      <c r="C132" s="13" t="inlineStr">
        <is>
          <t>Introduction to Percentages [PM12.05]</t>
        </is>
      </c>
      <c r="D132" s="12" t="inlineStr">
        <is>
          <t xml:space="preserve">This nugget has learning material and questions covering the topic of an introduction to percentages. </t>
        </is>
      </c>
      <c r="E132" s="12" t="inlineStr">
        <is>
          <t>d578f311-38cb-48b0-9c82-4023b30fd2d1</t>
        </is>
      </c>
    </row>
    <row r="133" ht="45" customHeight="1">
      <c r="A133" s="12" t="inlineStr">
        <is>
          <t>Number</t>
        </is>
      </c>
      <c r="B133" s="12" t="inlineStr">
        <is>
          <t>Fractions, Decimals and Percentages</t>
        </is>
      </c>
      <c r="C133" s="13" t="inlineStr">
        <is>
          <t>Fractions, Decimals and Percentages 1 [PM12.06]</t>
        </is>
      </c>
      <c r="D133" s="12" t="inlineStr">
        <is>
          <t xml:space="preserve">This nugget has learning material and questions covering the topic of fractions, decimals and percentages. </t>
        </is>
      </c>
      <c r="E133" s="12" t="inlineStr">
        <is>
          <t>1c05c622-8b60-4ab1-9c36-ccdb9ba5c054</t>
        </is>
      </c>
    </row>
    <row r="134" ht="45" customHeight="1">
      <c r="A134" s="12" t="inlineStr">
        <is>
          <t>Number</t>
        </is>
      </c>
      <c r="B134" s="12" t="inlineStr">
        <is>
          <t>Fractions, Decimals and Percentages</t>
        </is>
      </c>
      <c r="C134" s="13" t="inlineStr">
        <is>
          <t>Finding Percentages 1 [PM12.07]</t>
        </is>
      </c>
      <c r="D134" s="12" t="inlineStr">
        <is>
          <t xml:space="preserve">This nugget has learning material and questions covering the topic of finding percentages 1. </t>
        </is>
      </c>
      <c r="E134" s="12" t="inlineStr">
        <is>
          <t>6abf8b1d-eeca-4d1c-87be-8f1d5f114ac6</t>
        </is>
      </c>
    </row>
    <row r="135" ht="45" customHeight="1">
      <c r="A135" s="12" t="inlineStr">
        <is>
          <t>Number</t>
        </is>
      </c>
      <c r="B135" s="12" t="inlineStr">
        <is>
          <t>Fractions, Decimals and Percentages</t>
        </is>
      </c>
      <c r="C135" s="13" t="inlineStr">
        <is>
          <t>Finding Percentages 2 [PM12.08]</t>
        </is>
      </c>
      <c r="D135" s="12" t="inlineStr">
        <is>
          <t>This nugget has learning material and questions covering the topic of finding percentages 2.</t>
        </is>
      </c>
      <c r="E135" s="12" t="inlineStr">
        <is>
          <t>cb39f3a0-29b3-46da-ac6e-1709bf23c456</t>
        </is>
      </c>
    </row>
    <row r="136" ht="45" customHeight="1">
      <c r="A136" s="12" t="inlineStr">
        <is>
          <t>Measurement</t>
        </is>
      </c>
      <c r="B136" s="12" t="inlineStr">
        <is>
          <t>Measurement</t>
        </is>
      </c>
      <c r="C136" s="13" t="inlineStr">
        <is>
          <t>Diagnostic: Measurements [PM0.27]</t>
        </is>
      </c>
      <c r="D136" s="12" t="inlineStr"/>
      <c r="E136" s="12" t="inlineStr">
        <is>
          <t>554441d8-ba15-40b4-b6ed-b5c4e5ad99ed</t>
        </is>
      </c>
    </row>
    <row r="137" ht="45" customHeight="1">
      <c r="A137" s="12" t="inlineStr">
        <is>
          <t>Measurement</t>
        </is>
      </c>
      <c r="B137" s="12" t="inlineStr">
        <is>
          <t>Measurement</t>
        </is>
      </c>
      <c r="C137" s="13" t="inlineStr">
        <is>
          <t>3-Digit: Units of Measure [PM5.01]</t>
        </is>
      </c>
      <c r="D137" s="12" t="inlineStr">
        <is>
          <t>This nugget has learning material and questions covering the topic of units of measure.</t>
        </is>
      </c>
      <c r="E137" s="12" t="inlineStr">
        <is>
          <t>caf87f0c-5b5a-4f62-98d8-fb89eeb443a5</t>
        </is>
      </c>
    </row>
    <row r="138" ht="45" customHeight="1">
      <c r="A138" s="12" t="inlineStr">
        <is>
          <t>Measurement</t>
        </is>
      </c>
      <c r="B138" s="12" t="inlineStr">
        <is>
          <t>Measurement</t>
        </is>
      </c>
      <c r="C138" s="13" t="inlineStr">
        <is>
          <t>3-Digit: Length [PM5.02]</t>
        </is>
      </c>
      <c r="D138" s="12" t="inlineStr">
        <is>
          <t>This nugget has learning material and questions covering the topic of length.</t>
        </is>
      </c>
      <c r="E138" s="12" t="inlineStr">
        <is>
          <t>bd1a0de5-d922-4653-8272-4a27ff92cdd3</t>
        </is>
      </c>
    </row>
    <row r="139" ht="45" customHeight="1">
      <c r="A139" s="12" t="inlineStr">
        <is>
          <t>Measurement</t>
        </is>
      </c>
      <c r="B139" s="12" t="inlineStr">
        <is>
          <t>Measurement</t>
        </is>
      </c>
      <c r="C139" s="13" t="inlineStr">
        <is>
          <t>Measuring Length [PM5.10]</t>
        </is>
      </c>
      <c r="D139" s="12" t="inlineStr">
        <is>
          <t xml:space="preserve">This nugget has learning material and questions covering the topic of measuring length.
</t>
        </is>
      </c>
      <c r="E139" s="12" t="inlineStr">
        <is>
          <t>5b3fdd9a-3907-4cad-8078-a1640b9f79da</t>
        </is>
      </c>
    </row>
    <row r="140" ht="45" customHeight="1">
      <c r="A140" s="12" t="inlineStr">
        <is>
          <t>Measurement</t>
        </is>
      </c>
      <c r="B140" s="12" t="inlineStr">
        <is>
          <t>Measurement</t>
        </is>
      </c>
      <c r="C140" s="13" t="inlineStr">
        <is>
          <t>Converting mm and cm [PM5.11]</t>
        </is>
      </c>
      <c r="D140" s="12" t="inlineStr">
        <is>
          <t>This nugget has learning material and questions covering the topic of converting mm and cm.</t>
        </is>
      </c>
      <c r="E140" s="12" t="inlineStr">
        <is>
          <t>885e5b5a-0e3d-4f97-9cb7-0f794dd9bf0d</t>
        </is>
      </c>
    </row>
    <row r="141" ht="45" customHeight="1">
      <c r="A141" s="12" t="inlineStr">
        <is>
          <t>Measurement</t>
        </is>
      </c>
      <c r="B141" s="12" t="inlineStr">
        <is>
          <t>Measurement</t>
        </is>
      </c>
      <c r="C141" s="13" t="inlineStr">
        <is>
          <t>Converting cm and m [PM5.12]</t>
        </is>
      </c>
      <c r="D141" s="12" t="inlineStr">
        <is>
          <t>This nugget has learning material and questions covering the topic of converting cm and m.</t>
        </is>
      </c>
      <c r="E141" s="12" t="inlineStr">
        <is>
          <t>c1c4779d-ac60-45cc-acd7-66bb3c9bf54f</t>
        </is>
      </c>
    </row>
    <row r="142" ht="45" customHeight="1">
      <c r="A142" s="12" t="inlineStr">
        <is>
          <t>Measurement</t>
        </is>
      </c>
      <c r="B142" s="12" t="inlineStr">
        <is>
          <t>Measurement</t>
        </is>
      </c>
      <c r="C142" s="13" t="inlineStr">
        <is>
          <t>Converting m and km [PM5.13]</t>
        </is>
      </c>
      <c r="D142" s="12" t="inlineStr">
        <is>
          <t>This nugget has learning material and questions covering the topic of converting m and km.</t>
        </is>
      </c>
      <c r="E142" s="12" t="inlineStr">
        <is>
          <t>2beb13d6-dc5c-4a20-8185-f2774d84ef75</t>
        </is>
      </c>
    </row>
    <row r="143" ht="45" customHeight="1">
      <c r="A143" s="12" t="inlineStr">
        <is>
          <t>Measurement</t>
        </is>
      </c>
      <c r="B143" s="12" t="inlineStr">
        <is>
          <t>Measurement</t>
        </is>
      </c>
      <c r="C143" s="13" t="inlineStr">
        <is>
          <t>Converting Length [PM5.14]</t>
        </is>
      </c>
      <c r="D143" s="12" t="inlineStr">
        <is>
          <t xml:space="preserve">This nugget has learning material and questions covering the topic of converting length.
</t>
        </is>
      </c>
      <c r="E143" s="12" t="inlineStr">
        <is>
          <t>42882edb-ef7f-43de-92f0-3a2c96d09353</t>
        </is>
      </c>
    </row>
    <row r="144" ht="45" customHeight="1">
      <c r="A144" s="12" t="inlineStr">
        <is>
          <t>Measurement</t>
        </is>
      </c>
      <c r="B144" s="12" t="inlineStr">
        <is>
          <t>Measurement</t>
        </is>
      </c>
      <c r="C144" s="13" t="inlineStr">
        <is>
          <t>Imperial Units of Length [PM5.22]</t>
        </is>
      </c>
      <c r="D144" s="12" t="inlineStr">
        <is>
          <t>This nugget has learning material and questions covering the topic of imperial units of length.</t>
        </is>
      </c>
      <c r="E144" s="12" t="inlineStr">
        <is>
          <t>dc79f885-26b4-4939-aca2-63c4447c46f9</t>
        </is>
      </c>
    </row>
    <row r="145" ht="45" customHeight="1">
      <c r="A145" s="12" t="inlineStr">
        <is>
          <t>Measurement</t>
        </is>
      </c>
      <c r="B145" s="12" t="inlineStr">
        <is>
          <t>Measurement</t>
        </is>
      </c>
      <c r="C145" s="13" t="inlineStr">
        <is>
          <t>3-Digit: Solving Length Problems [PM5.03]</t>
        </is>
      </c>
      <c r="D145" s="12" t="inlineStr">
        <is>
          <t>This nugget has learning material and questions covering the topic of solving length problems.</t>
        </is>
      </c>
      <c r="E145" s="12" t="inlineStr">
        <is>
          <t>a66e5a06-916a-4201-9dca-0a80edfba2fa</t>
        </is>
      </c>
    </row>
    <row r="146" ht="45" customHeight="1">
      <c r="A146" s="12" t="inlineStr">
        <is>
          <t>Measurement</t>
        </is>
      </c>
      <c r="B146" s="12" t="inlineStr">
        <is>
          <t>Measurement</t>
        </is>
      </c>
      <c r="C146" s="13" t="inlineStr">
        <is>
          <t>Solving Length Problems with Conversion [PM5.23]</t>
        </is>
      </c>
      <c r="D146" s="12" t="inlineStr">
        <is>
          <t>This nugget has learning material and questions covering the topic of solving length problems with conversion.</t>
        </is>
      </c>
      <c r="E146" s="12" t="inlineStr">
        <is>
          <t>803f150f-266e-4251-aacb-713f5f0f297c</t>
        </is>
      </c>
    </row>
    <row r="147" ht="45" customHeight="1">
      <c r="A147" s="12" t="inlineStr">
        <is>
          <t>Measurement</t>
        </is>
      </c>
      <c r="B147" s="12" t="inlineStr">
        <is>
          <t>Measurement</t>
        </is>
      </c>
      <c r="C147" s="13" t="inlineStr">
        <is>
          <t>3-Digit: Mass and Weight [PM5.04]</t>
        </is>
      </c>
      <c r="D147" s="12" t="inlineStr">
        <is>
          <t>This nugget has learning material and questions covering the topic of mass and weight.</t>
        </is>
      </c>
      <c r="E147" s="12" t="inlineStr">
        <is>
          <t>8bd5a674-a1ec-4318-aa84-dcbe455fc336</t>
        </is>
      </c>
    </row>
    <row r="148" ht="45" customHeight="1">
      <c r="A148" s="12" t="inlineStr">
        <is>
          <t>Measurement</t>
        </is>
      </c>
      <c r="B148" s="12" t="inlineStr">
        <is>
          <t>Measurement</t>
        </is>
      </c>
      <c r="C148" s="13" t="inlineStr">
        <is>
          <t>Measuring Mass [PM5.15]</t>
        </is>
      </c>
      <c r="D148" s="12" t="inlineStr">
        <is>
          <t>This nugget has learning material and questions covering the topic of measuring mass.</t>
        </is>
      </c>
      <c r="E148" s="12" t="inlineStr">
        <is>
          <t>41a3dfe1-d7af-48df-92cb-502f77179c98</t>
        </is>
      </c>
    </row>
    <row r="149" ht="45" customHeight="1">
      <c r="A149" s="12" t="inlineStr">
        <is>
          <t>Measurement</t>
        </is>
      </c>
      <c r="B149" s="12" t="inlineStr">
        <is>
          <t>Measurement</t>
        </is>
      </c>
      <c r="C149" s="13" t="inlineStr">
        <is>
          <t>Converting Mass [PM5.16]</t>
        </is>
      </c>
      <c r="D149" s="12" t="inlineStr">
        <is>
          <t>This nugget has learning material and questions covering the topic of converting mass.</t>
        </is>
      </c>
      <c r="E149" s="12" t="inlineStr">
        <is>
          <t>d41a8e6c-1dee-4c7d-b72b-2198f8bbf119</t>
        </is>
      </c>
    </row>
    <row r="150" ht="45" customHeight="1">
      <c r="A150" s="12" t="inlineStr">
        <is>
          <t>Measurement</t>
        </is>
      </c>
      <c r="B150" s="12" t="inlineStr">
        <is>
          <t>Measurement</t>
        </is>
      </c>
      <c r="C150" s="13" t="inlineStr">
        <is>
          <t>Imperial Units of Mass [PM5.24]</t>
        </is>
      </c>
      <c r="D150" s="12" t="inlineStr">
        <is>
          <t>This nugget has learning material and questions covering the topic of imperial units of mass.</t>
        </is>
      </c>
      <c r="E150" s="12" t="inlineStr">
        <is>
          <t>63b5af75-b900-4ddf-b67a-e4c0d51270b2</t>
        </is>
      </c>
    </row>
    <row r="151" ht="45" customHeight="1">
      <c r="A151" s="12" t="inlineStr">
        <is>
          <t>Measurement</t>
        </is>
      </c>
      <c r="B151" s="12" t="inlineStr">
        <is>
          <t>Measurement</t>
        </is>
      </c>
      <c r="C151" s="13" t="inlineStr">
        <is>
          <t>3-Digit: Solving Mass Problems [PM5.05]</t>
        </is>
      </c>
      <c r="D151" s="12" t="inlineStr">
        <is>
          <t>This nugget has learning material and questions covering the topic of solving mass problems.</t>
        </is>
      </c>
      <c r="E151" s="12" t="inlineStr">
        <is>
          <t>a00a9464-0ad3-4827-bb96-153b0f9cdb91</t>
        </is>
      </c>
    </row>
    <row r="152" ht="45" customHeight="1">
      <c r="A152" s="12" t="inlineStr">
        <is>
          <t>Measurement</t>
        </is>
      </c>
      <c r="B152" s="12" t="inlineStr">
        <is>
          <t>Measurement</t>
        </is>
      </c>
      <c r="C152" s="13" t="inlineStr">
        <is>
          <t>Solving Mass Problems with Conversion [PM5.25]</t>
        </is>
      </c>
      <c r="D152" s="12" t="inlineStr">
        <is>
          <t>This nugget has learning material and questions covering the topic of solving mass problems with conversion.</t>
        </is>
      </c>
      <c r="E152" s="12" t="inlineStr">
        <is>
          <t>b699106b-d680-4b0b-a827-2707de008796</t>
        </is>
      </c>
    </row>
    <row r="153" ht="45" customHeight="1">
      <c r="A153" s="12" t="inlineStr">
        <is>
          <t>Measurement</t>
        </is>
      </c>
      <c r="B153" s="12" t="inlineStr">
        <is>
          <t>Measurement</t>
        </is>
      </c>
      <c r="C153" s="13" t="inlineStr">
        <is>
          <t>3-Digit: Volume and Capacity [PM5.06]</t>
        </is>
      </c>
      <c r="D153" s="12" t="inlineStr">
        <is>
          <t>This nugget has learning material and questions covering the topic of volume and capacity.</t>
        </is>
      </c>
      <c r="E153" s="12" t="inlineStr">
        <is>
          <t>8638a59a-4d22-47e7-b17f-0943fea3e574</t>
        </is>
      </c>
    </row>
    <row r="154" ht="45" customHeight="1">
      <c r="A154" s="12" t="inlineStr">
        <is>
          <t>Measurement</t>
        </is>
      </c>
      <c r="B154" s="12" t="inlineStr">
        <is>
          <t>Measurement</t>
        </is>
      </c>
      <c r="C154" s="13" t="inlineStr">
        <is>
          <t>Measuring Volume [PM5.17]</t>
        </is>
      </c>
      <c r="D154" s="12" t="inlineStr">
        <is>
          <t>This nugget has learning material and questions covering the topic of measuring volume.</t>
        </is>
      </c>
      <c r="E154" s="12" t="inlineStr">
        <is>
          <t>180f5c4f-e59a-4239-b1f9-161787cc506e</t>
        </is>
      </c>
    </row>
    <row r="155" ht="45" customHeight="1">
      <c r="A155" s="12" t="inlineStr">
        <is>
          <t>Measurement</t>
        </is>
      </c>
      <c r="B155" s="12" t="inlineStr">
        <is>
          <t>Measurement</t>
        </is>
      </c>
      <c r="C155" s="13" t="inlineStr">
        <is>
          <t>Converting Volume [PM5.18]</t>
        </is>
      </c>
      <c r="D155" s="12" t="inlineStr">
        <is>
          <t>This nugget has learning material and questions covering the topic of converting volume and capacity.</t>
        </is>
      </c>
      <c r="E155" s="12" t="inlineStr">
        <is>
          <t>2bff57cb-7caf-4643-8cbb-de3ebdbf69e2</t>
        </is>
      </c>
    </row>
    <row r="156" ht="45" customHeight="1">
      <c r="A156" s="12" t="inlineStr">
        <is>
          <t>Measurement</t>
        </is>
      </c>
      <c r="B156" s="12" t="inlineStr">
        <is>
          <t>Measurement</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Measurement</t>
        </is>
      </c>
      <c r="B157" s="12" t="inlineStr">
        <is>
          <t>Measurement</t>
        </is>
      </c>
      <c r="C157" s="13" t="inlineStr">
        <is>
          <t>3-Digit: Solving Volume and Capacity Problems [PM5.07]</t>
        </is>
      </c>
      <c r="D157" s="12" t="inlineStr">
        <is>
          <t>This nugget has learning material and questions covering the topic of solving volume and capacity problems.</t>
        </is>
      </c>
      <c r="E157" s="12" t="inlineStr">
        <is>
          <t>f3be4af8-180e-4186-8e63-05373edef9ac</t>
        </is>
      </c>
    </row>
    <row r="158" ht="45" customHeight="1">
      <c r="A158" s="12" t="inlineStr">
        <is>
          <t>Measurement</t>
        </is>
      </c>
      <c r="B158" s="12" t="inlineStr">
        <is>
          <t>Measurement</t>
        </is>
      </c>
      <c r="C158" s="13" t="inlineStr">
        <is>
          <t>Solving Volume and Capacity Problems with Conversion [PM5.27]</t>
        </is>
      </c>
      <c r="D158" s="12" t="inlineStr">
        <is>
          <t>This nugget has learning material and questions covering the topic of solving volume and capacity problems with conversion.</t>
        </is>
      </c>
      <c r="E158" s="12" t="inlineStr">
        <is>
          <t>375a7c46-4b7a-4fcf-b43f-791035386e56</t>
        </is>
      </c>
    </row>
    <row r="159" ht="45" customHeight="1">
      <c r="A159" s="12" t="inlineStr">
        <is>
          <t>Measurement</t>
        </is>
      </c>
      <c r="B159" s="12" t="inlineStr">
        <is>
          <t>Measurement</t>
        </is>
      </c>
      <c r="C159" s="13" t="inlineStr">
        <is>
          <t>Estimating Volume and Capacity [PM5.28]</t>
        </is>
      </c>
      <c r="D159" s="12" t="inlineStr">
        <is>
          <t>This nugget has learning material and questions covering the topic of estimating volume and capacity.</t>
        </is>
      </c>
      <c r="E159" s="12" t="inlineStr">
        <is>
          <t>3c16dd9c-e7ef-4416-b317-c5e77c681a87</t>
        </is>
      </c>
    </row>
    <row r="160" ht="45" customHeight="1">
      <c r="A160" s="12" t="inlineStr">
        <is>
          <t>Measurement</t>
        </is>
      </c>
      <c r="B160" s="12" t="inlineStr">
        <is>
          <t>Time</t>
        </is>
      </c>
      <c r="C160" s="13" t="inlineStr">
        <is>
          <t>Diagnostic: Time [PM0.28]</t>
        </is>
      </c>
      <c r="D160" s="12" t="inlineStr"/>
      <c r="E160" s="12" t="inlineStr">
        <is>
          <t>bdf3d1d0-c6b8-4792-a423-5f525ef8129c</t>
        </is>
      </c>
    </row>
    <row r="161" ht="45" customHeight="1">
      <c r="A161" s="12" t="inlineStr">
        <is>
          <t>Measurement</t>
        </is>
      </c>
      <c r="B161" s="12" t="inlineStr">
        <is>
          <t>Time</t>
        </is>
      </c>
      <c r="C161" s="13" t="inlineStr">
        <is>
          <t>Units of Time 2 [PM7.01]</t>
        </is>
      </c>
      <c r="D161" s="12" t="inlineStr">
        <is>
          <t>This nugget has learning material and questions covering the topic of units of time.</t>
        </is>
      </c>
      <c r="E161" s="12" t="inlineStr">
        <is>
          <t>36a767c1-d3ac-4185-9439-b6b357e47e93</t>
        </is>
      </c>
    </row>
    <row r="162" ht="45" customHeight="1">
      <c r="A162" s="12" t="inlineStr">
        <is>
          <t>Measurement</t>
        </is>
      </c>
      <c r="B162" s="12" t="inlineStr">
        <is>
          <t>Time</t>
        </is>
      </c>
      <c r="C162" s="13" t="inlineStr">
        <is>
          <t>Telling the Time in Words [PM7.03]</t>
        </is>
      </c>
      <c r="D162" s="12" t="inlineStr">
        <is>
          <t>This nugget has learning material and questions covering the topic of telling the time in words.</t>
        </is>
      </c>
      <c r="E162" s="12" t="inlineStr">
        <is>
          <t>0a3c4ce0-8722-40e9-83f6-c9dd632b841d</t>
        </is>
      </c>
    </row>
    <row r="163" ht="45" customHeight="1">
      <c r="A163" s="12" t="inlineStr">
        <is>
          <t>Measurement</t>
        </is>
      </c>
      <c r="B163" s="12" t="inlineStr">
        <is>
          <t>Time</t>
        </is>
      </c>
      <c r="C163" s="13" t="inlineStr">
        <is>
          <t>Telling the Time to the Nearest 5 Minutes [PM7.04]</t>
        </is>
      </c>
      <c r="D163" s="12" t="inlineStr">
        <is>
          <t>This nugget has learning material and questions covering the topic of telling time to the nearest 5 minutes.</t>
        </is>
      </c>
      <c r="E163" s="12" t="inlineStr">
        <is>
          <t>8659d94c-b467-4edd-bc38-07d3b55e6605</t>
        </is>
      </c>
    </row>
    <row r="164" ht="45" customHeight="1">
      <c r="A164" s="12" t="inlineStr">
        <is>
          <t>Measurement</t>
        </is>
      </c>
      <c r="B164" s="12" t="inlineStr">
        <is>
          <t>Time</t>
        </is>
      </c>
      <c r="C164" s="13" t="inlineStr">
        <is>
          <t>Telling the Time to the Nearest 5 Minutes in Words [PM7.05]</t>
        </is>
      </c>
      <c r="D164" s="12" t="inlineStr">
        <is>
          <t>This nugget has learning material and questions covering the topic of telling time to the nearest 5 minutes in words.</t>
        </is>
      </c>
      <c r="E164" s="12" t="inlineStr">
        <is>
          <t>ac468731-031e-4d96-af81-f75a2f9b81d4</t>
        </is>
      </c>
    </row>
    <row r="165" ht="45" customHeight="1">
      <c r="A165" s="12" t="inlineStr">
        <is>
          <t>Measurement</t>
        </is>
      </c>
      <c r="B165" s="12" t="inlineStr">
        <is>
          <t>Time</t>
        </is>
      </c>
      <c r="C165" s="13" t="inlineStr">
        <is>
          <t>Telling the Time to the Nearest Minute [PM7.06]</t>
        </is>
      </c>
      <c r="D165" s="12" t="inlineStr">
        <is>
          <t>This nugget has learning material and questions covering the topic of telling time to the nearest minute.</t>
        </is>
      </c>
      <c r="E165" s="12" t="inlineStr">
        <is>
          <t>beb06285-bf3b-4871-9f7e-92b5026c1ee9</t>
        </is>
      </c>
    </row>
    <row r="166" ht="45" customHeight="1">
      <c r="A166" s="12" t="inlineStr">
        <is>
          <t>Measurement</t>
        </is>
      </c>
      <c r="B166" s="12" t="inlineStr">
        <is>
          <t>Time</t>
        </is>
      </c>
      <c r="C166" s="13" t="inlineStr">
        <is>
          <t>Telling the Time with Roman Numerals [PM7.08]</t>
        </is>
      </c>
      <c r="D166" s="12" t="inlineStr">
        <is>
          <t>This nugget has learning material and questions covering the topic of telling the time with Roman numerals.</t>
        </is>
      </c>
      <c r="E166" s="12" t="inlineStr">
        <is>
          <t>736932c9-9297-4d6c-a1b8-9a3790a54cba</t>
        </is>
      </c>
    </row>
    <row r="167" ht="45" customHeight="1">
      <c r="A167" s="12" t="inlineStr">
        <is>
          <t>Measurement</t>
        </is>
      </c>
      <c r="B167" s="12" t="inlineStr">
        <is>
          <t>Time</t>
        </is>
      </c>
      <c r="C167" s="13" t="inlineStr">
        <is>
          <t>12 Hour and 24 Hour Clocks [PM7.09]</t>
        </is>
      </c>
      <c r="D167" s="12" t="inlineStr">
        <is>
          <t>This nugget has learning material and questions covering the topic of 12 hour and 24 hour clocks.</t>
        </is>
      </c>
      <c r="E167" s="12" t="inlineStr">
        <is>
          <t>4cdc49be-44a2-402c-bb5d-f613ced5e7db</t>
        </is>
      </c>
    </row>
    <row r="168" ht="45" customHeight="1">
      <c r="A168" s="12" t="inlineStr">
        <is>
          <t>Measurement</t>
        </is>
      </c>
      <c r="B168" s="12" t="inlineStr">
        <is>
          <t>Time</t>
        </is>
      </c>
      <c r="C168" s="13" t="inlineStr">
        <is>
          <t>Estimating Time [PM7.10]</t>
        </is>
      </c>
      <c r="D168" s="12" t="inlineStr">
        <is>
          <t>This nugget has learning material and questions covering the topic of estimating time.</t>
        </is>
      </c>
      <c r="E168" s="12" t="inlineStr">
        <is>
          <t>805d57e4-8e10-4846-820e-8902c8bb2f76</t>
        </is>
      </c>
    </row>
    <row r="169" ht="45" customHeight="1">
      <c r="A169" s="12" t="inlineStr">
        <is>
          <t>Measurement</t>
        </is>
      </c>
      <c r="B169" s="12" t="inlineStr">
        <is>
          <t>Time</t>
        </is>
      </c>
      <c r="C169" s="13" t="inlineStr">
        <is>
          <t>Finding the Duration [PM7.11]</t>
        </is>
      </c>
      <c r="D169" s="12" t="inlineStr">
        <is>
          <t>This nugget has learning material and questions covering the topic of finding the duration.</t>
        </is>
      </c>
      <c r="E169" s="12" t="inlineStr">
        <is>
          <t>08017356-82c3-4a9f-8192-f7d7716f72ce</t>
        </is>
      </c>
    </row>
    <row r="170" ht="45" customHeight="1">
      <c r="A170" s="12" t="inlineStr">
        <is>
          <t>Measurement</t>
        </is>
      </c>
      <c r="B170" s="12" t="inlineStr">
        <is>
          <t>Time</t>
        </is>
      </c>
      <c r="C170" s="13" t="inlineStr">
        <is>
          <t>Start and End Times [PM7.12]</t>
        </is>
      </c>
      <c r="D170" s="12" t="inlineStr">
        <is>
          <t>This nugget has learning material and questions covering the topic of start and end times.</t>
        </is>
      </c>
      <c r="E170" s="12" t="inlineStr">
        <is>
          <t>49c251ba-59c6-4855-b695-ea18defc5bda</t>
        </is>
      </c>
    </row>
    <row r="171" ht="45" customHeight="1">
      <c r="A171" s="12" t="inlineStr">
        <is>
          <t>Measurement</t>
        </is>
      </c>
      <c r="B171" s="12" t="inlineStr">
        <is>
          <t>Time</t>
        </is>
      </c>
      <c r="C171" s="13" t="inlineStr">
        <is>
          <t>Converting Weeks, Days, Years and Months [PM7.13]</t>
        </is>
      </c>
      <c r="D171" s="12" t="inlineStr">
        <is>
          <t>This nugget has learning material and questions covering the topic of converting weeks to days and years to months.</t>
        </is>
      </c>
      <c r="E171" s="12" t="inlineStr">
        <is>
          <t>73671d9d-9b7c-4c2c-9443-35b9e3438e6f</t>
        </is>
      </c>
    </row>
    <row r="172" ht="45" customHeight="1">
      <c r="A172" s="12" t="inlineStr">
        <is>
          <t>Measurement</t>
        </is>
      </c>
      <c r="B172" s="12" t="inlineStr">
        <is>
          <t>Time</t>
        </is>
      </c>
      <c r="C172" s="13" t="inlineStr">
        <is>
          <t>Converting Seconds, Minutes and Hours [PM7.14]</t>
        </is>
      </c>
      <c r="D172" s="12" t="inlineStr">
        <is>
          <t>This nugget has learning material and questions covering the topic of converting seconds, minutes and hours.</t>
        </is>
      </c>
      <c r="E172" s="12" t="inlineStr">
        <is>
          <t>9f199f57-a6b7-4867-a029-3c9c71ab74a9</t>
        </is>
      </c>
    </row>
    <row r="173" ht="45" customHeight="1">
      <c r="A173" s="12" t="inlineStr">
        <is>
          <t>Measurement</t>
        </is>
      </c>
      <c r="B173" s="12" t="inlineStr">
        <is>
          <t>Time</t>
        </is>
      </c>
      <c r="C173" s="13" t="inlineStr">
        <is>
          <t>Converting Units of Time [PM7.15]</t>
        </is>
      </c>
      <c r="D173" s="12" t="inlineStr">
        <is>
          <t xml:space="preserve">This nugget has learning material and questions covering the topic of converting units of time. </t>
        </is>
      </c>
      <c r="E173" s="12" t="inlineStr">
        <is>
          <t>3ecb9163-3604-459e-a991-5319edc0f031</t>
        </is>
      </c>
    </row>
    <row r="174" ht="45" customHeight="1">
      <c r="A174" s="12" t="inlineStr">
        <is>
          <t>Measurement</t>
        </is>
      </c>
      <c r="B174" s="12" t="inlineStr">
        <is>
          <t>Area, Perimeter and Volume</t>
        </is>
      </c>
      <c r="C174" s="13" t="inlineStr">
        <is>
          <t>Diagnostic: Area, Perimeter and Volume [PM0.29]</t>
        </is>
      </c>
      <c r="D174" s="12" t="inlineStr"/>
      <c r="E174" s="12" t="inlineStr">
        <is>
          <t>65f55791-9786-475f-b09f-69ad96c9fd5e</t>
        </is>
      </c>
    </row>
    <row r="175" ht="45" customHeight="1">
      <c r="A175" s="12" t="inlineStr">
        <is>
          <t>Measurement</t>
        </is>
      </c>
      <c r="B175" s="12" t="inlineStr">
        <is>
          <t>Area, Perimeter and Volume</t>
        </is>
      </c>
      <c r="C175" s="13" t="inlineStr">
        <is>
          <t>Perimeter by Counting [PM5.08]</t>
        </is>
      </c>
      <c r="D175" s="12" t="inlineStr">
        <is>
          <t>This nugget has learning material and questions covering the topic of perimeter by counting.</t>
        </is>
      </c>
      <c r="E175" s="12" t="inlineStr">
        <is>
          <t>57fbf71f-4d18-41a0-b024-4c5a90e46ccd</t>
        </is>
      </c>
    </row>
    <row r="176" ht="45" customHeight="1">
      <c r="A176" s="12" t="inlineStr">
        <is>
          <t>Measurement</t>
        </is>
      </c>
      <c r="B176" s="12" t="inlineStr">
        <is>
          <t>Area, Perimeter and Volume</t>
        </is>
      </c>
      <c r="C176" s="13" t="inlineStr">
        <is>
          <t>Calculating the Perimeter [PM5.09]</t>
        </is>
      </c>
      <c r="D176" s="12" t="inlineStr">
        <is>
          <t>This nugget has learning material and questions covering the topic of perimeter.</t>
        </is>
      </c>
      <c r="E176" s="12" t="inlineStr">
        <is>
          <t>4dff673a-5729-4c81-a8bd-d6c70a775867</t>
        </is>
      </c>
    </row>
    <row r="177" ht="45" customHeight="1">
      <c r="A177" s="12" t="inlineStr">
        <is>
          <t>Measurement</t>
        </is>
      </c>
      <c r="B177" s="12" t="inlineStr">
        <is>
          <t>Area, Perimeter and Volume</t>
        </is>
      </c>
      <c r="C177" s="13" t="inlineStr">
        <is>
          <t>Calculating the Perimeter 2 [PM13.01]</t>
        </is>
      </c>
      <c r="D177" s="12" t="inlineStr">
        <is>
          <t>This nugget has learning material and questions covering the topic of calculating the perimeter.</t>
        </is>
      </c>
      <c r="E177" s="12" t="inlineStr">
        <is>
          <t>6568c50f-e51a-4029-8f61-c7bc42cf54ab</t>
        </is>
      </c>
    </row>
    <row r="178" ht="45" customHeight="1">
      <c r="A178" s="12" t="inlineStr">
        <is>
          <t>Measurement</t>
        </is>
      </c>
      <c r="B178" s="12" t="inlineStr">
        <is>
          <t>Area, Perimeter and Volume</t>
        </is>
      </c>
      <c r="C178" s="13" t="inlineStr">
        <is>
          <t>Area by Counting [PM5.20]</t>
        </is>
      </c>
      <c r="D178" s="12" t="inlineStr">
        <is>
          <t xml:space="preserve">This nugget has learning material and questions covering the topic of area by counting. </t>
        </is>
      </c>
      <c r="E178" s="12" t="inlineStr">
        <is>
          <t>c157433c-8646-48d2-87fc-a06abef120e1</t>
        </is>
      </c>
    </row>
    <row r="179" ht="45" customHeight="1">
      <c r="A179" s="12" t="inlineStr">
        <is>
          <t>Measurement</t>
        </is>
      </c>
      <c r="B179" s="12" t="inlineStr">
        <is>
          <t>Area, Perimeter and Volume</t>
        </is>
      </c>
      <c r="C179" s="13" t="inlineStr">
        <is>
          <t>Area [PM5.21]</t>
        </is>
      </c>
      <c r="D179" s="12" t="inlineStr">
        <is>
          <t>This nugget has learning material and questions covering the topic of finding the area of a shape.</t>
        </is>
      </c>
      <c r="E179" s="12" t="inlineStr">
        <is>
          <t>11234c50-2a0b-4185-8355-b9095cd241a9</t>
        </is>
      </c>
    </row>
    <row r="180" ht="45" customHeight="1">
      <c r="A180" s="12" t="inlineStr">
        <is>
          <t>Measurement</t>
        </is>
      </c>
      <c r="B180" s="12" t="inlineStr">
        <is>
          <t>Area, Perimeter and Volume</t>
        </is>
      </c>
      <c r="C180" s="13" t="inlineStr">
        <is>
          <t>Area of Rectangles [PM13.02]</t>
        </is>
      </c>
      <c r="D180" s="12" t="inlineStr">
        <is>
          <t>This nugget has learning material and questions covering the topic of area of rectangles.</t>
        </is>
      </c>
      <c r="E180" s="12" t="inlineStr">
        <is>
          <t>84fc9083-b9fa-4434-9961-8d2e3815ef98</t>
        </is>
      </c>
    </row>
    <row r="181" ht="45" customHeight="1">
      <c r="A181" s="12" t="inlineStr">
        <is>
          <t>Measurement</t>
        </is>
      </c>
      <c r="B181" s="12" t="inlineStr">
        <is>
          <t>Area, Perimeter and Volume</t>
        </is>
      </c>
      <c r="C181" s="13" t="inlineStr">
        <is>
          <t>Area of Compound Shapes [PM13.03]</t>
        </is>
      </c>
      <c r="D181" s="12" t="inlineStr">
        <is>
          <t xml:space="preserve">This nugget has learning material and questions covering the topic area of compound shapes. </t>
        </is>
      </c>
      <c r="E181" s="12" t="inlineStr">
        <is>
          <t>2096a65e-d65d-4232-95e1-2143b90fec0d</t>
        </is>
      </c>
    </row>
    <row r="182" ht="45" customHeight="1">
      <c r="A182" s="12" t="inlineStr">
        <is>
          <t>Measurement</t>
        </is>
      </c>
      <c r="B182" s="12" t="inlineStr">
        <is>
          <t>Area, Perimeter and Volume</t>
        </is>
      </c>
      <c r="C182" s="13" t="inlineStr">
        <is>
          <t>Estimating Area [PM13.04]</t>
        </is>
      </c>
      <c r="D182" s="12" t="inlineStr">
        <is>
          <t>This nugget has learning material and questions covering the topic of estimating area.</t>
        </is>
      </c>
      <c r="E182" s="12" t="inlineStr">
        <is>
          <t>d377480b-c1b7-4ef4-a673-dc6be214be19</t>
        </is>
      </c>
    </row>
    <row r="183" ht="45" customHeight="1">
      <c r="A183" s="12" t="inlineStr">
        <is>
          <t>Measurement</t>
        </is>
      </c>
      <c r="B183" s="12" t="inlineStr">
        <is>
          <t>Area, Perimeter and Volume</t>
        </is>
      </c>
      <c r="C183" s="13" t="inlineStr">
        <is>
          <t>Area and Perimeter [PM13.05]</t>
        </is>
      </c>
      <c r="D183" s="12" t="inlineStr">
        <is>
          <t>This nugget has learning material and questions covering the topic of solving missing area, perimeter and length problems.</t>
        </is>
      </c>
      <c r="E183" s="12" t="inlineStr">
        <is>
          <t>974cda7b-3138-4a67-9593-ce519d3060b5</t>
        </is>
      </c>
    </row>
    <row r="184" ht="45" customHeight="1">
      <c r="A184" s="12" t="inlineStr">
        <is>
          <t>Measurement</t>
        </is>
      </c>
      <c r="B184" s="12" t="inlineStr">
        <is>
          <t>Area, Perimeter and Volume</t>
        </is>
      </c>
      <c r="C184" s="13" t="inlineStr">
        <is>
          <t>Volume of Shapes 1 [PM13.06]</t>
        </is>
      </c>
      <c r="D184" s="12" t="inlineStr">
        <is>
          <t>This nugget has learning material and questions covering the topic of finding the volume of shapes made of cm³ cubes.</t>
        </is>
      </c>
      <c r="E184" s="12" t="inlineStr">
        <is>
          <t>1db9d7f3-b3c8-4b75-ae02-8beb75595185</t>
        </is>
      </c>
    </row>
    <row r="185" ht="45" customHeight="1">
      <c r="A185" s="12" t="inlineStr">
        <is>
          <t>Geometry</t>
        </is>
      </c>
      <c r="B185" s="12" t="inlineStr">
        <is>
          <t>Properties of Shapes</t>
        </is>
      </c>
      <c r="C185" s="13" t="inlineStr">
        <is>
          <t>Diagnostic: Shapes [PM0.30]</t>
        </is>
      </c>
      <c r="D185" s="12" t="inlineStr"/>
      <c r="E185" s="12" t="inlineStr">
        <is>
          <t>8f6c4eb0-7241-4442-ad4c-ad2983617584</t>
        </is>
      </c>
    </row>
    <row r="186" ht="45" customHeight="1">
      <c r="A186" s="12" t="inlineStr">
        <is>
          <t>Geometry</t>
        </is>
      </c>
      <c r="B186" s="12" t="inlineStr">
        <is>
          <t>Properties of Shapes</t>
        </is>
      </c>
      <c r="C186" s="13" t="inlineStr">
        <is>
          <t>Describing 2D Shapes [PM8.01]</t>
        </is>
      </c>
      <c r="D186" s="12" t="inlineStr">
        <is>
          <t>This nugget has learning material and questions covering the topic of describing 2D shapes.</t>
        </is>
      </c>
      <c r="E186" s="12" t="inlineStr">
        <is>
          <t>60829721-cda4-4dc2-a69a-2783f4a53759</t>
        </is>
      </c>
    </row>
    <row r="187" ht="45" customHeight="1">
      <c r="A187" s="12" t="inlineStr">
        <is>
          <t>Geometry</t>
        </is>
      </c>
      <c r="B187" s="12" t="inlineStr">
        <is>
          <t>Properties of Shapes</t>
        </is>
      </c>
      <c r="C187" s="13" t="inlineStr">
        <is>
          <t>Quadrilaterals [PM8.12]</t>
        </is>
      </c>
      <c r="D187" s="12" t="inlineStr">
        <is>
          <t>This nugget has learning material and questions covering the topic of comparing and classifying quadrilaterals.</t>
        </is>
      </c>
      <c r="E187" s="12" t="inlineStr">
        <is>
          <t>bffb5414-4cd9-4d38-a38b-31ec1ef581a4</t>
        </is>
      </c>
    </row>
    <row r="188" ht="45" customHeight="1">
      <c r="A188" s="12" t="inlineStr">
        <is>
          <t>Geometry</t>
        </is>
      </c>
      <c r="B188" s="12" t="inlineStr">
        <is>
          <t>Properties of Shapes</t>
        </is>
      </c>
      <c r="C188" s="13" t="inlineStr">
        <is>
          <t>Triangles [PM8.11]</t>
        </is>
      </c>
      <c r="D188" s="12" t="inlineStr">
        <is>
          <t>This nugget has learning material and questions covering the topic of comparing and classifying triangles.</t>
        </is>
      </c>
      <c r="E188" s="12" t="inlineStr">
        <is>
          <t>8a6a17f2-7e80-4328-8477-0695b0324191</t>
        </is>
      </c>
    </row>
    <row r="189" ht="45" customHeight="1">
      <c r="A189" s="12" t="inlineStr">
        <is>
          <t>Geometry</t>
        </is>
      </c>
      <c r="B189" s="12" t="inlineStr">
        <is>
          <t>Properties of Shapes</t>
        </is>
      </c>
      <c r="C189" s="13" t="inlineStr">
        <is>
          <t>Sorting Shapes [PM8.13]</t>
        </is>
      </c>
      <c r="D189" s="12" t="inlineStr">
        <is>
          <t>This nugget has learning material and questions covering the topic of sorting shapes.</t>
        </is>
      </c>
      <c r="E189" s="12" t="inlineStr">
        <is>
          <t>f057b902-6a6d-4217-b7b9-e72f8ea6430a</t>
        </is>
      </c>
    </row>
    <row r="190" ht="45" customHeight="1">
      <c r="A190" s="12" t="inlineStr">
        <is>
          <t>Geometry</t>
        </is>
      </c>
      <c r="B190" s="12" t="inlineStr">
        <is>
          <t>Properties of Shapes</t>
        </is>
      </c>
      <c r="C190" s="13" t="inlineStr">
        <is>
          <t>Regular and Irregular Polygons [PM14.01]</t>
        </is>
      </c>
      <c r="D190" s="12" t="inlineStr">
        <is>
          <t>This nugget has learning material and questions covering the topic of regular and irregular polygons.</t>
        </is>
      </c>
      <c r="E190" s="12" t="inlineStr">
        <is>
          <t>b6f96ebf-6dce-459c-82fa-4db31e5bd8eb</t>
        </is>
      </c>
    </row>
    <row r="191" ht="45" customHeight="1">
      <c r="A191" s="12" t="inlineStr">
        <is>
          <t>Geometry</t>
        </is>
      </c>
      <c r="B191" s="12" t="inlineStr">
        <is>
          <t>Properties of Shapes</t>
        </is>
      </c>
      <c r="C191" s="13" t="inlineStr">
        <is>
          <t>Lengths of Right-Angled Shapes [PM14.02]</t>
        </is>
      </c>
      <c r="D191" s="12" t="inlineStr">
        <is>
          <t>This nugget has learning material and questions covering the topic of lengths of right-angled shapes.</t>
        </is>
      </c>
      <c r="E191" s="12" t="inlineStr">
        <is>
          <t>20d6d50c-d8bc-40b6-bb44-e5830149055e</t>
        </is>
      </c>
    </row>
    <row r="192" ht="45" customHeight="1">
      <c r="A192" s="12" t="inlineStr">
        <is>
          <t>Geometry</t>
        </is>
      </c>
      <c r="B192" s="12" t="inlineStr">
        <is>
          <t>Properties of Shapes</t>
        </is>
      </c>
      <c r="C192" s="13" t="inlineStr">
        <is>
          <t>Identifying Lines [PM8.06]</t>
        </is>
      </c>
      <c r="D192" s="12" t="inlineStr">
        <is>
          <t>This nugget has learning material and questions covering the topic of identifying lines.</t>
        </is>
      </c>
      <c r="E192" s="12" t="inlineStr">
        <is>
          <t>1e2f06dd-8e56-4983-9428-87b7ff690331</t>
        </is>
      </c>
    </row>
    <row r="193" ht="45" customHeight="1">
      <c r="A193" s="12" t="inlineStr">
        <is>
          <t>Geometry</t>
        </is>
      </c>
      <c r="B193" s="12" t="inlineStr">
        <is>
          <t>Properties of Shapes</t>
        </is>
      </c>
      <c r="C193" s="13" t="inlineStr">
        <is>
          <t>Lines of Symmetry [PM8.07]</t>
        </is>
      </c>
      <c r="D193" s="12" t="inlineStr">
        <is>
          <t>This nugget has learning material and questions covering the topic of lines of symmetry.</t>
        </is>
      </c>
      <c r="E193" s="12" t="inlineStr">
        <is>
          <t>362fc578-b7a1-421c-a8e8-4677b2a6d351</t>
        </is>
      </c>
    </row>
    <row r="194" ht="45" customHeight="1">
      <c r="A194" s="12" t="inlineStr">
        <is>
          <t>Geometry</t>
        </is>
      </c>
      <c r="B194" s="12" t="inlineStr">
        <is>
          <t>Properties of Shapes</t>
        </is>
      </c>
      <c r="C194" s="13" t="inlineStr">
        <is>
          <t>Describing 3D Shapes [PM8.02]</t>
        </is>
      </c>
      <c r="D194" s="12" t="inlineStr">
        <is>
          <t>This nugget has learning material and questions covering the topic of describing 3D shapes.</t>
        </is>
      </c>
      <c r="E194" s="12" t="inlineStr">
        <is>
          <t>1a9bdffa-1839-4e71-bcbb-05571b7f4ddd</t>
        </is>
      </c>
    </row>
    <row r="195" ht="45" customHeight="1">
      <c r="A195" s="12" t="inlineStr">
        <is>
          <t>Geometry</t>
        </is>
      </c>
      <c r="B195" s="12" t="inlineStr">
        <is>
          <t>Properties of Shapes</t>
        </is>
      </c>
      <c r="C195" s="13" t="inlineStr">
        <is>
          <t>Views of 3D Shapes [PM14.03]</t>
        </is>
      </c>
      <c r="D195" s="12" t="inlineStr">
        <is>
          <t>This nugget has learning material and questions covering the topic of views of 3D shapes.</t>
        </is>
      </c>
      <c r="E195" s="12" t="inlineStr">
        <is>
          <t>833a9621-9674-4fea-a129-1d55c7758fc0</t>
        </is>
      </c>
    </row>
    <row r="196" ht="45" customHeight="1">
      <c r="A196" s="12" t="inlineStr">
        <is>
          <t>Geometry</t>
        </is>
      </c>
      <c r="B196" s="12" t="inlineStr">
        <is>
          <t>Angles</t>
        </is>
      </c>
      <c r="C196" s="13" t="inlineStr">
        <is>
          <t>Diagnostic: Angles [PM0.31]</t>
        </is>
      </c>
      <c r="D196" s="12" t="inlineStr"/>
      <c r="E196" s="12" t="inlineStr">
        <is>
          <t>f4059c83-a8d4-4f1a-8d2e-bfb679b2ce16</t>
        </is>
      </c>
    </row>
    <row r="197" ht="45" customHeight="1">
      <c r="A197" s="12" t="inlineStr">
        <is>
          <t>Geometry</t>
        </is>
      </c>
      <c r="B197" s="12" t="inlineStr">
        <is>
          <t>Angles</t>
        </is>
      </c>
      <c r="C197" s="13" t="inlineStr">
        <is>
          <t>Angles in Turns 1 [PM8.04]</t>
        </is>
      </c>
      <c r="D197" s="12" t="inlineStr">
        <is>
          <t>This nugget has learning material and questions covering the topic of angles in turns.</t>
        </is>
      </c>
      <c r="E197" s="12" t="inlineStr">
        <is>
          <t>dcd04a02-8756-445f-a235-06ba09e18280</t>
        </is>
      </c>
    </row>
    <row r="198" ht="45" customHeight="1">
      <c r="A198" s="12" t="inlineStr">
        <is>
          <t>Geometry</t>
        </is>
      </c>
      <c r="B198" s="12" t="inlineStr">
        <is>
          <t>Angles</t>
        </is>
      </c>
      <c r="C198" s="13" t="inlineStr">
        <is>
          <t>Angles in Turns 2 [PM14.04]</t>
        </is>
      </c>
      <c r="D198" s="12" t="inlineStr">
        <is>
          <t>This nugget has learning material and questions covering the topic of angles in turns 2.</t>
        </is>
      </c>
      <c r="E198" s="12" t="inlineStr">
        <is>
          <t>12f1a17a-0504-4526-b43b-ea434d4b12ce</t>
        </is>
      </c>
    </row>
    <row r="199" ht="45" customHeight="1">
      <c r="A199" s="12" t="inlineStr">
        <is>
          <t>Geometry</t>
        </is>
      </c>
      <c r="B199" s="12" t="inlineStr">
        <is>
          <t>Angles</t>
        </is>
      </c>
      <c r="C199" s="13" t="inlineStr">
        <is>
          <t>Identifying Angles [PM8.05]</t>
        </is>
      </c>
      <c r="D199" s="12" t="inlineStr">
        <is>
          <t>This nugget has learning material and questions covering the topic of identifying angles.</t>
        </is>
      </c>
      <c r="E199" s="12" t="inlineStr">
        <is>
          <t>4f29f335-d336-4e91-ac67-4a6c0405931e</t>
        </is>
      </c>
    </row>
    <row r="200" ht="45" customHeight="1">
      <c r="A200" s="12" t="inlineStr">
        <is>
          <t>Geometry</t>
        </is>
      </c>
      <c r="B200" s="12" t="inlineStr">
        <is>
          <t>Angles</t>
        </is>
      </c>
      <c r="C200" s="13" t="inlineStr">
        <is>
          <t>Identifying Angles 2 [PM14.05]</t>
        </is>
      </c>
      <c r="D200" s="12" t="inlineStr">
        <is>
          <t>This nugget has learning material and questions covering the topic of identifying angles 2.</t>
        </is>
      </c>
      <c r="E200" s="12" t="inlineStr">
        <is>
          <t>9e29259e-2818-4bc9-8a04-e7fe5ea02e93</t>
        </is>
      </c>
    </row>
    <row r="201" ht="45" customHeight="1">
      <c r="A201" s="12" t="inlineStr">
        <is>
          <t>Geometry</t>
        </is>
      </c>
      <c r="B201" s="12" t="inlineStr">
        <is>
          <t>Angles</t>
        </is>
      </c>
      <c r="C201" s="13" t="inlineStr">
        <is>
          <t>Angles in Right-Angled Shapes [PM14.06]</t>
        </is>
      </c>
      <c r="D201" s="12" t="inlineStr">
        <is>
          <t xml:space="preserve">This nugget has learning material and questions covering the topic of angles in right-angled shapes. </t>
        </is>
      </c>
      <c r="E201" s="12" t="inlineStr">
        <is>
          <t>f344e87d-87a0-439b-bc9f-c3121bad1a46</t>
        </is>
      </c>
    </row>
    <row r="202" ht="45" customHeight="1">
      <c r="A202" s="12" t="inlineStr">
        <is>
          <t>Geometry</t>
        </is>
      </c>
      <c r="B202" s="12" t="inlineStr">
        <is>
          <t>Angles</t>
        </is>
      </c>
      <c r="C202" s="13" t="inlineStr">
        <is>
          <t>Estimating Angles [PM14.07]</t>
        </is>
      </c>
      <c r="D202" s="12" t="inlineStr">
        <is>
          <t>This nugget has learning material and questions covering the topic of estimating angles.</t>
        </is>
      </c>
      <c r="E202" s="12" t="inlineStr">
        <is>
          <t>f4193d6e-5421-4353-9482-82e626750f90</t>
        </is>
      </c>
    </row>
    <row r="203" ht="45" customHeight="1">
      <c r="A203" s="12" t="inlineStr">
        <is>
          <t>Geometry</t>
        </is>
      </c>
      <c r="B203" s="12" t="inlineStr">
        <is>
          <t>Angles</t>
        </is>
      </c>
      <c r="C203" s="13" t="inlineStr">
        <is>
          <t>Measuring Angles [PM14.08]</t>
        </is>
      </c>
      <c r="D203" s="12" t="inlineStr">
        <is>
          <t>This nugget has learning material and questions covering the topic of measuring angles.</t>
        </is>
      </c>
      <c r="E203" s="12" t="inlineStr">
        <is>
          <t>abe8d788-f21c-4314-9571-c6f1791ea977</t>
        </is>
      </c>
    </row>
    <row r="204" ht="45" customHeight="1">
      <c r="A204" s="12" t="inlineStr">
        <is>
          <t>Geometry</t>
        </is>
      </c>
      <c r="B204" s="12" t="inlineStr">
        <is>
          <t>Angles</t>
        </is>
      </c>
      <c r="C204" s="13" t="inlineStr">
        <is>
          <t>Drawing Angles [PM14.09]</t>
        </is>
      </c>
      <c r="D204" s="12" t="inlineStr">
        <is>
          <t>This nugget has learning material and questions covering the topic of drawing angles.</t>
        </is>
      </c>
      <c r="E204" s="12" t="inlineStr">
        <is>
          <t>1d18dc91-de3e-4416-be3f-8fbb676b788f</t>
        </is>
      </c>
    </row>
    <row r="205" ht="45" customHeight="1">
      <c r="A205" s="12" t="inlineStr">
        <is>
          <t>Geometry</t>
        </is>
      </c>
      <c r="B205" s="12" t="inlineStr">
        <is>
          <t>Angles</t>
        </is>
      </c>
      <c r="C205" s="13" t="inlineStr">
        <is>
          <t>Right Angle Problems [PM14.10]</t>
        </is>
      </c>
      <c r="D205" s="12" t="inlineStr">
        <is>
          <t>This nugget has learning material and questions covering the topic of right angle problems.</t>
        </is>
      </c>
      <c r="E205" s="12" t="inlineStr">
        <is>
          <t>a5eb8de3-b5a5-41b7-9254-cad9bf965c8f</t>
        </is>
      </c>
    </row>
    <row r="206" ht="45" customHeight="1">
      <c r="A206" s="12" t="inlineStr">
        <is>
          <t>Geometry</t>
        </is>
      </c>
      <c r="B206" s="12" t="inlineStr">
        <is>
          <t>Angles</t>
        </is>
      </c>
      <c r="C206" s="13" t="inlineStr">
        <is>
          <t>Angles on a Straight Line [PM14.11]</t>
        </is>
      </c>
      <c r="D206" s="12" t="inlineStr">
        <is>
          <t>This nugget has learning material and questions covering the topic of angles on a straight line.</t>
        </is>
      </c>
      <c r="E206" s="12" t="inlineStr">
        <is>
          <t>4f5af131-682e-4c3b-9d63-a1f136705043</t>
        </is>
      </c>
    </row>
    <row r="207" ht="45" customHeight="1">
      <c r="A207" s="12" t="inlineStr">
        <is>
          <t>Geometry</t>
        </is>
      </c>
      <c r="B207" s="12" t="inlineStr">
        <is>
          <t>Angles</t>
        </is>
      </c>
      <c r="C207" s="13" t="inlineStr">
        <is>
          <t>Angles Around a Point [PM14.12]</t>
        </is>
      </c>
      <c r="D207" s="12" t="inlineStr">
        <is>
          <t>This nugget has learning material and questions covering the topic of angles around a point.</t>
        </is>
      </c>
      <c r="E207" s="12" t="inlineStr">
        <is>
          <t>f68730af-1e4d-41a9-bfec-8a4948711800</t>
        </is>
      </c>
    </row>
    <row r="208" ht="45" customHeight="1">
      <c r="A208" s="12" t="inlineStr">
        <is>
          <t>Geometry</t>
        </is>
      </c>
      <c r="B208" s="12" t="inlineStr">
        <is>
          <t>Position and Direction</t>
        </is>
      </c>
      <c r="C208" s="13" t="inlineStr">
        <is>
          <t>Diagnostic: Position and Direction [PM0.32]</t>
        </is>
      </c>
      <c r="D208" s="12" t="inlineStr"/>
      <c r="E208" s="12" t="inlineStr">
        <is>
          <t>d0ceb3ff-714d-43da-a599-7c779018dec7</t>
        </is>
      </c>
    </row>
    <row r="209" ht="45" customHeight="1">
      <c r="A209" s="12" t="inlineStr">
        <is>
          <t>Geometry</t>
        </is>
      </c>
      <c r="B209" s="12" t="inlineStr">
        <is>
          <t>Position and Direction</t>
        </is>
      </c>
      <c r="C209" s="13" t="inlineStr">
        <is>
          <t>Describing Position [PM8.14]</t>
        </is>
      </c>
      <c r="D209" s="12" t="inlineStr">
        <is>
          <t>This nugget has learning material and questions covering the topic of describing position.</t>
        </is>
      </c>
      <c r="E209" s="12" t="inlineStr">
        <is>
          <t>9ae210ed-b584-4f21-954b-72f65b5aa242</t>
        </is>
      </c>
    </row>
    <row r="210" ht="45" customHeight="1">
      <c r="A210" s="12" t="inlineStr">
        <is>
          <t>Geometry</t>
        </is>
      </c>
      <c r="B210" s="12" t="inlineStr">
        <is>
          <t>Position and Direction</t>
        </is>
      </c>
      <c r="C210" s="13" t="inlineStr">
        <is>
          <t>Plotting Points [PM8.15]</t>
        </is>
      </c>
      <c r="D210" s="12" t="inlineStr">
        <is>
          <t>This nugget has learning material and questions covering the topic of plotting points.</t>
        </is>
      </c>
      <c r="E210" s="12" t="inlineStr">
        <is>
          <t>1439654f-dbb1-4a83-88ec-d572fec9d4ef</t>
        </is>
      </c>
    </row>
    <row r="211" ht="45" customHeight="1">
      <c r="A211" s="12" t="inlineStr">
        <is>
          <t>Geometry</t>
        </is>
      </c>
      <c r="B211" s="12" t="inlineStr">
        <is>
          <t>Position and Direction</t>
        </is>
      </c>
      <c r="C211" s="13" t="inlineStr">
        <is>
          <t>Translation 1 [PM8.16]</t>
        </is>
      </c>
      <c r="D211" s="12" t="inlineStr">
        <is>
          <t>This nugget has learning material and questions covering the topic of translation (describing movements)</t>
        </is>
      </c>
      <c r="E211" s="12" t="inlineStr">
        <is>
          <t>a7ce7d08-37f2-4b84-b71e-03aeb22801e4</t>
        </is>
      </c>
    </row>
    <row r="212" ht="45" customHeight="1">
      <c r="A212" s="12" t="inlineStr">
        <is>
          <t>Geometry</t>
        </is>
      </c>
      <c r="B212" s="12" t="inlineStr">
        <is>
          <t>Position and Direction</t>
        </is>
      </c>
      <c r="C212" s="13" t="inlineStr">
        <is>
          <t>Reflection 1 [PM15.01]</t>
        </is>
      </c>
      <c r="D212" s="12" t="inlineStr">
        <is>
          <t>This nugget has learning material and questions covering the topic of reflection.</t>
        </is>
      </c>
      <c r="E212" s="12" t="inlineStr">
        <is>
          <t>1fa4a6e4-2445-45ad-92f3-b8899ac6a157</t>
        </is>
      </c>
    </row>
    <row r="213" ht="45" customHeight="1">
      <c r="A213" s="12" t="inlineStr">
        <is>
          <t>Statistics</t>
        </is>
      </c>
      <c r="B213" s="12" t="inlineStr">
        <is>
          <t>Statistics</t>
        </is>
      </c>
      <c r="C213" s="13" t="inlineStr">
        <is>
          <t>Diagnostic: Statistics [PM0.33]</t>
        </is>
      </c>
      <c r="D213" s="12" t="inlineStr"/>
      <c r="E213" s="12" t="inlineStr">
        <is>
          <t>543760d0-1dda-4d3a-bc0a-ab9e69b8ae30</t>
        </is>
      </c>
    </row>
    <row r="214" ht="45" customHeight="1">
      <c r="A214" s="12" t="inlineStr">
        <is>
          <t>Statistics</t>
        </is>
      </c>
      <c r="B214" s="12" t="inlineStr">
        <is>
          <t>Statistics</t>
        </is>
      </c>
      <c r="C214" s="13" t="inlineStr">
        <is>
          <t>Tables 2 [PM9.02]</t>
        </is>
      </c>
      <c r="D214" s="12" t="inlineStr">
        <is>
          <t>This nugget has learning material and questions covering the topic of tables.</t>
        </is>
      </c>
      <c r="E214" s="12" t="inlineStr">
        <is>
          <t>03a20295-fbe3-470e-9c62-40cb0fa38666</t>
        </is>
      </c>
    </row>
    <row r="215" ht="45" customHeight="1">
      <c r="A215" s="12" t="inlineStr">
        <is>
          <t>Statistics</t>
        </is>
      </c>
      <c r="B215" s="12" t="inlineStr">
        <is>
          <t>Statistics</t>
        </is>
      </c>
      <c r="C215" s="13" t="inlineStr">
        <is>
          <t>Tables 3 [PM9.05]</t>
        </is>
      </c>
      <c r="D215" s="12" t="inlineStr">
        <is>
          <t>This nugget has learning material and questions covering the topic of tables 2.</t>
        </is>
      </c>
      <c r="E215" s="12" t="inlineStr">
        <is>
          <t>7e6c2f05-1b12-4b68-97c7-93c2971953e8</t>
        </is>
      </c>
    </row>
    <row r="216" ht="45" customHeight="1">
      <c r="A216" s="12" t="inlineStr">
        <is>
          <t>Statistics</t>
        </is>
      </c>
      <c r="B216" s="12" t="inlineStr">
        <is>
          <t>Statistics</t>
        </is>
      </c>
      <c r="C216" s="13" t="inlineStr">
        <is>
          <t>Two-Way Tables [PM9.06]</t>
        </is>
      </c>
      <c r="D216" s="12" t="inlineStr">
        <is>
          <t>This nugget has learning material and questions covering the topic of two-way tables.</t>
        </is>
      </c>
      <c r="E216" s="12" t="inlineStr">
        <is>
          <t>48626593-14b9-4f89-96f1-905c6b5a0c66</t>
        </is>
      </c>
    </row>
    <row r="217" ht="45" customHeight="1">
      <c r="A217" s="12" t="inlineStr">
        <is>
          <t>Statistics</t>
        </is>
      </c>
      <c r="B217" s="12" t="inlineStr">
        <is>
          <t>Statistics</t>
        </is>
      </c>
      <c r="C217" s="13" t="inlineStr">
        <is>
          <t>Timetables [PM9.07]</t>
        </is>
      </c>
      <c r="D217" s="12" t="inlineStr">
        <is>
          <t>This nugget has learning material and questions covering the topic of timetables.</t>
        </is>
      </c>
      <c r="E217" s="12" t="inlineStr">
        <is>
          <t>0e316aec-eb27-4a25-a21f-c90dbeeb0fc7</t>
        </is>
      </c>
    </row>
    <row r="218" ht="45" customHeight="1">
      <c r="A218" s="12" t="inlineStr">
        <is>
          <t>Statistics</t>
        </is>
      </c>
      <c r="B218" s="12" t="inlineStr">
        <is>
          <t>Statistics</t>
        </is>
      </c>
      <c r="C218" s="13" t="inlineStr">
        <is>
          <t>Bar Charts 1 [PM9.03]</t>
        </is>
      </c>
      <c r="D218" s="12" t="inlineStr">
        <is>
          <t>This nugget has learning material and questions covering the topic of bar charts.</t>
        </is>
      </c>
      <c r="E218" s="12" t="inlineStr">
        <is>
          <t>54ae9636-6385-4644-8b09-a9a49f253765</t>
        </is>
      </c>
    </row>
    <row r="219" ht="45" customHeight="1">
      <c r="A219" s="12" t="inlineStr">
        <is>
          <t>Statistics</t>
        </is>
      </c>
      <c r="B219" s="12" t="inlineStr">
        <is>
          <t>Statistics</t>
        </is>
      </c>
      <c r="C219" s="13" t="inlineStr">
        <is>
          <t>Bar Charts 2 [PM9.13]</t>
        </is>
      </c>
      <c r="D219" s="12" t="inlineStr">
        <is>
          <t>This nugget has learning material and questions covering the topic of interpreting bar charts.</t>
        </is>
      </c>
      <c r="E219" s="12" t="inlineStr">
        <is>
          <t>6a159b6b-d3d9-48f9-a5d4-1bfb19845596</t>
        </is>
      </c>
    </row>
    <row r="220" ht="45" customHeight="1">
      <c r="A220" s="12" t="inlineStr">
        <is>
          <t>Statistics</t>
        </is>
      </c>
      <c r="B220" s="12" t="inlineStr">
        <is>
          <t>Statistics</t>
        </is>
      </c>
      <c r="C220" s="13" t="inlineStr">
        <is>
          <t>Line Graphs 1 [PM9.04]</t>
        </is>
      </c>
      <c r="D220" s="12" t="inlineStr">
        <is>
          <t>This nugget has learning material and questions covering the topic of line graphs (or time graphs).</t>
        </is>
      </c>
      <c r="E220" s="12" t="inlineStr">
        <is>
          <t>6e7c4aa4-0cf1-4441-95b8-5a63aae243af</t>
        </is>
      </c>
    </row>
    <row r="221" ht="45" customHeight="1">
      <c r="A221" s="12" t="inlineStr">
        <is>
          <t>Statistics</t>
        </is>
      </c>
      <c r="B221" s="12" t="inlineStr">
        <is>
          <t>Statistics</t>
        </is>
      </c>
      <c r="C221" s="13" t="inlineStr">
        <is>
          <t>Line Graphs 2 [PM9.08]</t>
        </is>
      </c>
      <c r="D221" s="12" t="inlineStr">
        <is>
          <t>This nugget has learning material and questions covering the topic of line graphs 2.</t>
        </is>
      </c>
      <c r="E221" s="12" t="inlineStr">
        <is>
          <t>35cf9b10-65f3-407b-8b11-df9b953ea4b0</t>
        </is>
      </c>
    </row>
    <row r="222" ht="45" customHeight="1">
      <c r="A222" s="12" t="inlineStr">
        <is>
          <t>Statistics</t>
        </is>
      </c>
      <c r="B222" s="12" t="inlineStr">
        <is>
          <t>Statistics</t>
        </is>
      </c>
      <c r="C222" s="13" t="inlineStr">
        <is>
          <t>Venn Diagrams [PM9.17]</t>
        </is>
      </c>
      <c r="D222" s="12" t="inlineStr">
        <is>
          <t>This nugget has learning material and questions covering the topic of Venn diagrams.</t>
        </is>
      </c>
      <c r="E222" s="12" t="inlineStr">
        <is>
          <t>d2ea611e-8230-494f-beea-e3918f6c5986</t>
        </is>
      </c>
    </row>
    <row r="223" ht="45" customHeight="1">
      <c r="A223" s="12" t="inlineStr">
        <is>
          <t>Statistics</t>
        </is>
      </c>
      <c r="B223" s="12" t="inlineStr">
        <is>
          <t>Statistics</t>
        </is>
      </c>
      <c r="C223" s="13" t="inlineStr">
        <is>
          <t>Carroll Diagrams [PM9.18]</t>
        </is>
      </c>
      <c r="D223" s="12" t="inlineStr">
        <is>
          <t>This nugget has learning material and questions covering the topic of Carroll diagrams.</t>
        </is>
      </c>
      <c r="E223" s="12" t="inlineStr">
        <is>
          <t>52dfe4a3-169e-47d5-a91b-10e32ccd9ff1</t>
        </is>
      </c>
    </row>
    <row r="224" ht="45" customHeight="1">
      <c r="A224" s="12" t="inlineStr">
        <is>
          <t>Legacy Assessments</t>
        </is>
      </c>
      <c r="B224" s="12" t="inlineStr">
        <is>
          <t>Legacy Assessment 1</t>
        </is>
      </c>
      <c r="C224" s="13" t="inlineStr">
        <is>
          <t>Year 4: Problem Solving &amp; Reasoning Assessment [PM19.03]</t>
        </is>
      </c>
      <c r="D224" s="12" t="inlineStr">
        <is>
          <t>This reasoning assessment contains 20 questions based on the National Curriculum objectives for Year 4.</t>
        </is>
      </c>
      <c r="E224" s="12" t="inlineStr">
        <is>
          <t>5e0cbfbd-9120-4479-bb1d-d5606f256d33</t>
        </is>
      </c>
    </row>
    <row r="225" ht="45" customHeight="1">
      <c r="A225" s="12" t="inlineStr">
        <is>
          <t>Legacy Assessments</t>
        </is>
      </c>
      <c r="B225" s="12" t="inlineStr">
        <is>
          <t>Legacy Assessment 2</t>
        </is>
      </c>
      <c r="C225" s="13" t="inlineStr">
        <is>
          <t>Year 5: Problem Solving &amp; Reasoning Assessment 1 [PM19.05]</t>
        </is>
      </c>
      <c r="D225" s="12" t="inlineStr">
        <is>
          <t>This reasoning assessment contains 20 questions based on the National Curriculum objectives for Year 5.</t>
        </is>
      </c>
      <c r="E225" s="12" t="inlineStr">
        <is>
          <t>a1a07b26-dfa6-4161-a208-7c3a8f27c64a</t>
        </is>
      </c>
    </row>
    <row r="226" ht="45" customHeight="1">
      <c r="A226" s="12" t="inlineStr">
        <is>
          <t>Assessments</t>
        </is>
      </c>
      <c r="B226" s="12" t="inlineStr">
        <is>
          <t>Assessment 1</t>
        </is>
      </c>
      <c r="C226" s="13" t="inlineStr">
        <is>
          <t>Year 5: Problem Solving &amp; Reasoning Assessment 2 [PM19.06]</t>
        </is>
      </c>
      <c r="D226" s="12" t="inlineStr">
        <is>
          <t>This reasoning assessment contains 20 questions based on the National Curriculum objectives for Year 5.</t>
        </is>
      </c>
      <c r="E226" s="12" t="inlineStr">
        <is>
          <t>b691198c-5fa7-4c89-95de-d758f265ccc9</t>
        </is>
      </c>
    </row>
    <row r="227" ht="45" customHeight="1">
      <c r="A227" s="12" t="inlineStr">
        <is>
          <t>Assessments</t>
        </is>
      </c>
      <c r="B227" s="12" t="inlineStr">
        <is>
          <t>Assessment 2</t>
        </is>
      </c>
      <c r="C227" s="13" t="inlineStr">
        <is>
          <t>Year 4: Arithmetic Assessment [PM19.04]</t>
        </is>
      </c>
      <c r="D227" s="12" t="inlineStr">
        <is>
          <t>This reasoning assessment contains 20 arithmetic questions based on the National Curriculum objectives for Year 4.</t>
        </is>
      </c>
      <c r="E227" s="12" t="inlineStr">
        <is>
          <t>131a2774-9e6b-4de8-b06e-edbb43e2f9e4</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30" customWidth="1" min="1" max="1"/>
    <col width="2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8ceed20f-d386-4596-bfaf-b7ea7877a955</t>
        </is>
      </c>
    </row>
    <row r="3">
      <c r="A3" s="2" t="inlineStr">
        <is>
          <t>Year 5-6 Arithmetic</t>
        </is>
      </c>
      <c r="D3" s="3" t="inlineStr">
        <is>
          <t>Last updated: 17 July 2026</t>
        </is>
      </c>
    </row>
    <row r="4">
      <c r="A4" s="4" t="inlineStr">
        <is>
          <t>6 Topics   ·   14 Subtopics   ·   68 Nuggets   ·   14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Place Value</t>
        </is>
      </c>
      <c r="B8" s="12" t="inlineStr">
        <is>
          <t>Place Value</t>
        </is>
      </c>
      <c r="C8" s="13" t="inlineStr">
        <is>
          <t>Diagnostic: Place Value [PAR0.01]</t>
        </is>
      </c>
      <c r="D8" s="12" t="inlineStr">
        <is>
          <t>This nugget has questions covering the topic of place value 1 and place value 2.</t>
        </is>
      </c>
      <c r="E8" s="12" t="inlineStr">
        <is>
          <t>2ca56eca-d50b-47ea-84ce-eb70d9123d4f</t>
        </is>
      </c>
    </row>
    <row r="9" ht="45" customHeight="1">
      <c r="A9" s="12" t="inlineStr">
        <is>
          <t>Place Value</t>
        </is>
      </c>
      <c r="B9" s="12" t="inlineStr">
        <is>
          <t>Place Value</t>
        </is>
      </c>
      <c r="C9" s="13" t="inlineStr">
        <is>
          <t>Place Value 1 [PAR1.01]</t>
        </is>
      </c>
      <c r="D9" s="12" t="inlineStr">
        <is>
          <t>This nugget has learning material and questions covering the topic of place value 1 with numbers up to 10 million and no exchanges.</t>
        </is>
      </c>
      <c r="E9" s="12" t="inlineStr">
        <is>
          <t>c10e067c-50ad-46e6-8039-423b3383a948</t>
        </is>
      </c>
    </row>
    <row r="10" ht="45" customHeight="1">
      <c r="A10" s="12" t="inlineStr">
        <is>
          <t>Place Value</t>
        </is>
      </c>
      <c r="B10" s="12" t="inlineStr">
        <is>
          <t>Place Value</t>
        </is>
      </c>
      <c r="C10" s="13" t="inlineStr">
        <is>
          <t>Place Value 2 [PAR1.02]</t>
        </is>
      </c>
      <c r="D10" s="12" t="inlineStr">
        <is>
          <t>This nugget has learning material and questions covering the topic of place value 2 including adding and subtracting 10 and multiples of 10 and 100 with exchanges.</t>
        </is>
      </c>
      <c r="E10" s="12" t="inlineStr">
        <is>
          <t>588ab67a-e2a6-4661-bc22-fafa56f9a16a</t>
        </is>
      </c>
    </row>
    <row r="11" ht="45" customHeight="1">
      <c r="A11" s="12" t="inlineStr">
        <is>
          <t>Addition and Subtraction</t>
        </is>
      </c>
      <c r="B11" s="12" t="inlineStr">
        <is>
          <t>Addition</t>
        </is>
      </c>
      <c r="C11" s="13" t="inlineStr">
        <is>
          <t>Diagnostic: Addition [PAR0.02]</t>
        </is>
      </c>
      <c r="D11" s="12" t="inlineStr">
        <is>
          <t>This nugget has questions covering the topic of addition.</t>
        </is>
      </c>
      <c r="E11" s="12" t="inlineStr">
        <is>
          <t>329ce75f-3c44-4d38-96c8-88cd5911ba5d</t>
        </is>
      </c>
    </row>
    <row r="12" ht="45" customHeight="1">
      <c r="A12" s="12" t="inlineStr">
        <is>
          <t>Addition and Subtraction</t>
        </is>
      </c>
      <c r="B12" s="12" t="inlineStr">
        <is>
          <t>Addition</t>
        </is>
      </c>
      <c r="C12" s="13" t="inlineStr">
        <is>
          <t>Addition Mental Methods 1 [PAR2.01]</t>
        </is>
      </c>
      <c r="D12" s="12" t="inlineStr">
        <is>
          <t>This nugget has learning material and questions covering the topic of addition mental methods 1.</t>
        </is>
      </c>
      <c r="E12" s="12" t="inlineStr">
        <is>
          <t>56ba892a-e5e1-44cc-9ad3-fb32289b8873</t>
        </is>
      </c>
    </row>
    <row r="13" ht="45" customHeight="1">
      <c r="A13" s="12" t="inlineStr">
        <is>
          <t>Addition and Subtraction</t>
        </is>
      </c>
      <c r="B13" s="12" t="inlineStr">
        <is>
          <t>Addition</t>
        </is>
      </c>
      <c r="C13" s="13" t="inlineStr">
        <is>
          <t>Addition Mental Methods 2 [PAR2.02]</t>
        </is>
      </c>
      <c r="D13" s="12" t="inlineStr">
        <is>
          <t>This nugget has learning material and questions covering the topic of addition mental methods 2.</t>
        </is>
      </c>
      <c r="E13" s="12" t="inlineStr">
        <is>
          <t>4df606d4-9a8f-4d0a-9043-aae6071302bb</t>
        </is>
      </c>
    </row>
    <row r="14" ht="45" customHeight="1">
      <c r="A14" s="12" t="inlineStr">
        <is>
          <t>Addition and Subtraction</t>
        </is>
      </c>
      <c r="B14" s="12" t="inlineStr">
        <is>
          <t>Addition</t>
        </is>
      </c>
      <c r="C14" s="13" t="inlineStr">
        <is>
          <t>Addition Written Methods 1 [PAR2.03]</t>
        </is>
      </c>
      <c r="D14" s="12" t="inlineStr">
        <is>
          <t>This nugget has learning material and questions covering the topic of addition written methods including addition of unequal numbers with up to 4 digits and up to 3 exchanges.</t>
        </is>
      </c>
      <c r="E14" s="12" t="inlineStr">
        <is>
          <t>c48b3f94-1014-48da-9642-b9d78449a0e6</t>
        </is>
      </c>
    </row>
    <row r="15" ht="45" customHeight="1">
      <c r="A15" s="12" t="inlineStr">
        <is>
          <t>Addition and Subtraction</t>
        </is>
      </c>
      <c r="B15" s="12" t="inlineStr">
        <is>
          <t>Addition</t>
        </is>
      </c>
      <c r="C15" s="13" t="inlineStr">
        <is>
          <t>Addition Written Methods 2 [PAR2.04]</t>
        </is>
      </c>
      <c r="D15" s="12" t="inlineStr">
        <is>
          <t>This nugget has learning material and questions covering the topic of addition written methods 2 including addition with unequal numbers up to 4 digit numbers and up to 3 exchanges.</t>
        </is>
      </c>
      <c r="E15" s="12" t="inlineStr">
        <is>
          <t>fc2a548d-6b33-4e07-a404-a2a555f42e00</t>
        </is>
      </c>
    </row>
    <row r="16" ht="45" customHeight="1">
      <c r="A16" s="12" t="inlineStr">
        <is>
          <t>Addition and Subtraction</t>
        </is>
      </c>
      <c r="B16" s="12" t="inlineStr">
        <is>
          <t>Addition</t>
        </is>
      </c>
      <c r="C16" s="13" t="inlineStr">
        <is>
          <t>Addition Written Methods with Decimals 1 [PAR2.05]</t>
        </is>
      </c>
      <c r="D16" s="12" t="inlineStr">
        <is>
          <t>This nugget has learning material and questions covering the topic of addition written methods (with decimals) 1 including addition with unequal numbers of up to 7 digits including decimals and no exchanges.</t>
        </is>
      </c>
      <c r="E16" s="12" t="inlineStr">
        <is>
          <t>5a54ca76-501c-4143-813b-88fa49a6f224</t>
        </is>
      </c>
    </row>
    <row r="17" ht="45" customHeight="1">
      <c r="A17" s="12" t="inlineStr">
        <is>
          <t>Addition and Subtraction</t>
        </is>
      </c>
      <c r="B17" s="12" t="inlineStr">
        <is>
          <t>Addition</t>
        </is>
      </c>
      <c r="C17" s="13" t="inlineStr">
        <is>
          <t>Addition Written Methods with Decimals 2 [PAR2.06]</t>
        </is>
      </c>
      <c r="D17" s="12" t="inlineStr">
        <is>
          <t>This nugget has learning material and questions covering the topic of addition written methods (with decimals) 2 including addition with unequal numbers of numbers up to 1 million including decimals and exchanges.</t>
        </is>
      </c>
      <c r="E17" s="12" t="inlineStr">
        <is>
          <t>35380e49-bf89-4e1e-9834-f20a33571e59</t>
        </is>
      </c>
    </row>
    <row r="18" ht="45" customHeight="1">
      <c r="A18" s="12" t="inlineStr">
        <is>
          <t>Addition and Subtraction</t>
        </is>
      </c>
      <c r="B18" s="12" t="inlineStr">
        <is>
          <t>Subtraction</t>
        </is>
      </c>
      <c r="C18" s="13" t="inlineStr">
        <is>
          <t>Diagnostic: Subtraction [PAR0.03]</t>
        </is>
      </c>
      <c r="D18" s="12" t="inlineStr">
        <is>
          <t>This nugget has questions covering the topic of subtraction.</t>
        </is>
      </c>
      <c r="E18" s="12" t="inlineStr">
        <is>
          <t>81c725c4-9b8e-489e-98e3-cf0f23593378</t>
        </is>
      </c>
    </row>
    <row r="19" ht="45" customHeight="1">
      <c r="A19" s="12" t="inlineStr">
        <is>
          <t>Addition and Subtraction</t>
        </is>
      </c>
      <c r="B19" s="12" t="inlineStr">
        <is>
          <t>Subtraction</t>
        </is>
      </c>
      <c r="C19" s="13" t="inlineStr">
        <is>
          <t>Subtraction Mental Methods 1 [PAR2.07]</t>
        </is>
      </c>
      <c r="D19" s="12" t="inlineStr">
        <is>
          <t>This nugget has learning material and questions covering the topic of subtraction mental methods 1 including subtraction involving up to 3 digit numbers and no exchanges where partitioning can be used to answer the questions mentally.</t>
        </is>
      </c>
      <c r="E19" s="12" t="inlineStr">
        <is>
          <t>dd2581bf-f7fc-467f-bc5b-23237a144f88</t>
        </is>
      </c>
    </row>
    <row r="20" ht="45" customHeight="1">
      <c r="A20" s="12" t="inlineStr">
        <is>
          <t>Addition and Subtraction</t>
        </is>
      </c>
      <c r="B20" s="12" t="inlineStr">
        <is>
          <t>Subtraction</t>
        </is>
      </c>
      <c r="C20" s="13" t="inlineStr">
        <is>
          <t>Subtraction Mental Methods 2a [PAR2.08]</t>
        </is>
      </c>
      <c r="D20" s="12" t="inlineStr">
        <is>
          <t>This nugget has learning material and questions covering the topic of subtraction mental methods 2a including subtraction involving mental subtraction by adjusting a number.</t>
        </is>
      </c>
      <c r="E20" s="12" t="inlineStr">
        <is>
          <t>360ec31c-f790-49f4-b336-ea87d091f963</t>
        </is>
      </c>
    </row>
    <row r="21" ht="45" customHeight="1">
      <c r="A21" s="12" t="inlineStr">
        <is>
          <t>Addition and Subtraction</t>
        </is>
      </c>
      <c r="B21" s="12" t="inlineStr">
        <is>
          <t>Subtraction</t>
        </is>
      </c>
      <c r="C21" s="13" t="inlineStr">
        <is>
          <t>Subtraction Mental Methods 2b [PAR2.09]</t>
        </is>
      </c>
      <c r="D21" s="12" t="inlineStr">
        <is>
          <t>This nugget has learning material and questions covering the topic of subtraction mental methods 2b including subtraction involving mental subtraction by adjusting a number.</t>
        </is>
      </c>
      <c r="E21" s="12" t="inlineStr">
        <is>
          <t>c54f920f-c0b4-4110-917c-ee2172eadcef</t>
        </is>
      </c>
    </row>
    <row r="22" ht="45" customHeight="1">
      <c r="A22" s="12" t="inlineStr">
        <is>
          <t>Addition and Subtraction</t>
        </is>
      </c>
      <c r="B22" s="12" t="inlineStr">
        <is>
          <t>Subtraction</t>
        </is>
      </c>
      <c r="C22" s="13" t="inlineStr">
        <is>
          <t>Subtraction Mental Methods 3 [PAR2.10]</t>
        </is>
      </c>
      <c r="D22" s="12" t="inlineStr">
        <is>
          <t>This nugget has learning material and questions covering the topic of subtraction mental methods 3 including subtraction involving using counting on and number bonds to 100 to answer subtraction questions.</t>
        </is>
      </c>
      <c r="E22" s="12" t="inlineStr">
        <is>
          <t>118bb26c-7d07-4593-9226-d7a745477080</t>
        </is>
      </c>
    </row>
    <row r="23" ht="45" customHeight="1">
      <c r="A23" s="12" t="inlineStr">
        <is>
          <t>Addition and Subtraction</t>
        </is>
      </c>
      <c r="B23" s="12" t="inlineStr">
        <is>
          <t>Subtraction</t>
        </is>
      </c>
      <c r="C23" s="13" t="inlineStr">
        <is>
          <t>Subtraction Written Methods 1 [PAR2.11]</t>
        </is>
      </c>
      <c r="D23" s="12" t="inlineStr">
        <is>
          <t>This nugget has learning material and questions covering the topic of subtraction written methods 1 including subtraction of unequal numbers of up to 5 digits with up to 2 exchanges.</t>
        </is>
      </c>
      <c r="E23" s="12" t="inlineStr">
        <is>
          <t>27ea91f6-9df9-4d10-9ebf-967f291372cf</t>
        </is>
      </c>
    </row>
    <row r="24" ht="45" customHeight="1">
      <c r="A24" s="12" t="inlineStr">
        <is>
          <t>Addition and Subtraction</t>
        </is>
      </c>
      <c r="B24" s="12" t="inlineStr">
        <is>
          <t>Subtraction</t>
        </is>
      </c>
      <c r="C24" s="13" t="inlineStr">
        <is>
          <t>Subtraction Written Methods 2 [PAR2.12]</t>
        </is>
      </c>
      <c r="D24" s="12" t="inlineStr">
        <is>
          <t>This nugget has learning material and questions covering the topic of subtraction written methods 2 including subtraction of unequal numbers with numbers up to 5 digits including up to 3 exchanges.</t>
        </is>
      </c>
      <c r="E24" s="12" t="inlineStr">
        <is>
          <t>21898ae5-f57e-44b0-b1cd-88e66e3dadf3</t>
        </is>
      </c>
    </row>
    <row r="25" ht="45" customHeight="1">
      <c r="A25" s="12" t="inlineStr">
        <is>
          <t>Addition and Subtraction</t>
        </is>
      </c>
      <c r="B25" s="12" t="inlineStr">
        <is>
          <t>Subtraction</t>
        </is>
      </c>
      <c r="C25" s="13" t="inlineStr">
        <is>
          <t>Subtraction Involving Decimals [PAR2.13]</t>
        </is>
      </c>
      <c r="D25" s="12" t="inlineStr">
        <is>
          <t>This nugget has learning material and questions covering the topic of subtraction involving decimals including subtraction of decimals using mental methods and numbers bonds.</t>
        </is>
      </c>
      <c r="E25" s="12" t="inlineStr">
        <is>
          <t>989febb9-584d-4c66-ba26-60dc28718b2d</t>
        </is>
      </c>
    </row>
    <row r="26" ht="45" customHeight="1">
      <c r="A26" s="12" t="inlineStr">
        <is>
          <t>Addition and Subtraction</t>
        </is>
      </c>
      <c r="B26" s="12" t="inlineStr">
        <is>
          <t>Subtraction</t>
        </is>
      </c>
      <c r="C26" s="13" t="inlineStr">
        <is>
          <t>Subtraction Written Methods (with Decimals) 1 [PAR2.14]</t>
        </is>
      </c>
      <c r="D26" s="12" t="inlineStr">
        <is>
          <t>This nugget has learning material and questions covering the topic of subtraction written methods (with decimals) 1 including subtraction of unequal numbers which include decimals but no exchanges.</t>
        </is>
      </c>
      <c r="E26" s="12" t="inlineStr">
        <is>
          <t>042f2335-6ddd-430d-9b6c-fd1a9af20518</t>
        </is>
      </c>
    </row>
    <row r="27" ht="45" customHeight="1">
      <c r="A27" s="12" t="inlineStr">
        <is>
          <t>Addition and Subtraction</t>
        </is>
      </c>
      <c r="B27" s="12" t="inlineStr">
        <is>
          <t>Subtraction</t>
        </is>
      </c>
      <c r="C27" s="13" t="inlineStr">
        <is>
          <t>Subtraction Written Methods (with Decimals) 2 [PAR2.15]</t>
        </is>
      </c>
      <c r="D27" s="12" t="inlineStr">
        <is>
          <t>This nugget has learning material and questions covering the topic of subtraction written methods (with decimals) 2 including subtraction of unequal numbers which include decimals and exchanges.</t>
        </is>
      </c>
      <c r="E27" s="12" t="inlineStr">
        <is>
          <t>377e3ecc-7116-4795-a5ce-90ed6f91929f</t>
        </is>
      </c>
    </row>
    <row r="28" ht="45" customHeight="1">
      <c r="A28" s="12" t="inlineStr">
        <is>
          <t>Multiplication and Divison</t>
        </is>
      </c>
      <c r="B28" s="12" t="inlineStr">
        <is>
          <t>Multiplication</t>
        </is>
      </c>
      <c r="C28" s="13" t="inlineStr">
        <is>
          <t>Diagnostic: Multiplication [PAR0.04]</t>
        </is>
      </c>
      <c r="D28" s="12" t="inlineStr">
        <is>
          <t>This nugget has questions covering the topic of multiplication.</t>
        </is>
      </c>
      <c r="E28" s="12" t="inlineStr">
        <is>
          <t>a268c909-0ba5-4e9b-965d-11acd3c77a3e</t>
        </is>
      </c>
    </row>
    <row r="29" ht="45" customHeight="1">
      <c r="A29" s="12" t="inlineStr">
        <is>
          <t>Multiplication and Divison</t>
        </is>
      </c>
      <c r="B29" s="12" t="inlineStr">
        <is>
          <t>Multiplication</t>
        </is>
      </c>
      <c r="C29" s="13" t="inlineStr">
        <is>
          <t>Multiplying by 1 and 0 [PAR3.01]</t>
        </is>
      </c>
      <c r="D29" s="12" t="inlineStr">
        <is>
          <t>This nugget has learning material and questions covering the topic of multiplying by 1 and 0.</t>
        </is>
      </c>
      <c r="E29" s="12" t="inlineStr">
        <is>
          <t>339e3b81-4902-4443-990a-07c3cf70bade</t>
        </is>
      </c>
    </row>
    <row r="30" ht="45" customHeight="1">
      <c r="A30" s="12" t="inlineStr">
        <is>
          <t>Multiplication and Divison</t>
        </is>
      </c>
      <c r="B30" s="12" t="inlineStr">
        <is>
          <t>Multiplication</t>
        </is>
      </c>
      <c r="C30" s="13" t="inlineStr">
        <is>
          <t>Multiplying by 10, 100 and 1,000 [PAR3.02]</t>
        </is>
      </c>
      <c r="D30" s="12" t="inlineStr">
        <is>
          <t>This nugget has learning material and questions covering the topic of multiplying by 10, 100 and 1,000.</t>
        </is>
      </c>
      <c r="E30" s="12" t="inlineStr">
        <is>
          <t>db92d967-b2b9-47ff-bfc3-472ba7b2f498</t>
        </is>
      </c>
    </row>
    <row r="31" ht="45" customHeight="1">
      <c r="A31" s="12" t="inlineStr">
        <is>
          <t>Multiplication and Divison</t>
        </is>
      </c>
      <c r="B31" s="12" t="inlineStr">
        <is>
          <t>Multiplication</t>
        </is>
      </c>
      <c r="C31" s="13" t="inlineStr">
        <is>
          <t>Multiplying Multiples of 10 and 100 [PAR3.03]</t>
        </is>
      </c>
      <c r="D31" s="12" t="inlineStr">
        <is>
          <t>This nugget has learning material and questions covering the topic of multiplying multiples of 10 and 100.</t>
        </is>
      </c>
      <c r="E31" s="12" t="inlineStr">
        <is>
          <t>9f4c3e5c-daf0-4d80-aad6-857e76bcb6ca</t>
        </is>
      </c>
    </row>
    <row r="32" ht="45" customHeight="1">
      <c r="A32" s="12" t="inlineStr">
        <is>
          <t>Multiplication and Divison</t>
        </is>
      </c>
      <c r="B32" s="12" t="inlineStr">
        <is>
          <t>Multiplication</t>
        </is>
      </c>
      <c r="C32" s="13" t="inlineStr">
        <is>
          <t>Multiplying 3 Numbers [PAR3.04]</t>
        </is>
      </c>
      <c r="D32" s="12" t="inlineStr">
        <is>
          <t>This nugget has learning material and questions covering the topic of multiplying 3 numbers.</t>
        </is>
      </c>
      <c r="E32" s="12" t="inlineStr">
        <is>
          <t>cefe9c7b-5dc6-482e-8720-402038cf0143</t>
        </is>
      </c>
    </row>
    <row r="33" ht="45" customHeight="1">
      <c r="A33" s="12" t="inlineStr">
        <is>
          <t>Multiplication and Divison</t>
        </is>
      </c>
      <c r="B33" s="12" t="inlineStr">
        <is>
          <t>Multiplication</t>
        </is>
      </c>
      <c r="C33" s="13" t="inlineStr">
        <is>
          <t>Multiplying by Multiples of 10 and 100 with Decimals [PAR3.05]</t>
        </is>
      </c>
      <c r="D33" s="12" t="inlineStr">
        <is>
          <t>This nugget has learning material and questions covering the topic of multiplying decimal numbers by multiples of 10 or 100.</t>
        </is>
      </c>
      <c r="E33" s="12" t="inlineStr">
        <is>
          <t>81a97cd6-05d8-4bbc-a2e2-0965ad133140</t>
        </is>
      </c>
    </row>
    <row r="34" ht="45" customHeight="1">
      <c r="A34" s="12" t="inlineStr">
        <is>
          <t>Multiplication and Divison</t>
        </is>
      </c>
      <c r="B34" s="12" t="inlineStr">
        <is>
          <t>Multiplication</t>
        </is>
      </c>
      <c r="C34" s="13" t="inlineStr">
        <is>
          <t>Short Multiplication [PAR3.06]</t>
        </is>
      </c>
      <c r="D34" s="12" t="inlineStr">
        <is>
          <t>This nugget has learning material and questions covering the topic of short multiplication involving multiplying up to 3 digit numbers with a 1 digit number.</t>
        </is>
      </c>
      <c r="E34" s="12" t="inlineStr">
        <is>
          <t>6b428af4-0959-4856-ad99-7b1a032f3a4e</t>
        </is>
      </c>
    </row>
    <row r="35" ht="45" customHeight="1">
      <c r="A35" s="12" t="inlineStr">
        <is>
          <t>Multiplication and Divison</t>
        </is>
      </c>
      <c r="B35" s="12" t="inlineStr">
        <is>
          <t>Multiplication</t>
        </is>
      </c>
      <c r="C35" s="13" t="inlineStr">
        <is>
          <t>Long Multiplication 1 [PAR3.07]</t>
        </is>
      </c>
      <c r="D35" s="12" t="inlineStr">
        <is>
          <t>This nugget has learning material and questions covering the topic of long multiplication 1.</t>
        </is>
      </c>
      <c r="E35" s="12" t="inlineStr">
        <is>
          <t>6329fc5c-ee42-48a9-88b9-35463b0b9011</t>
        </is>
      </c>
    </row>
    <row r="36" ht="45" customHeight="1">
      <c r="A36" s="12" t="inlineStr">
        <is>
          <t>Multiplication and Divison</t>
        </is>
      </c>
      <c r="B36" s="12" t="inlineStr">
        <is>
          <t>Multiplication</t>
        </is>
      </c>
      <c r="C36" s="13" t="inlineStr">
        <is>
          <t>Long Multiplication 2 [PAR3.08]</t>
        </is>
      </c>
      <c r="D36" s="12" t="inlineStr">
        <is>
          <t>This nugget has learning material and questions covering the topic of long multiplication 2.</t>
        </is>
      </c>
      <c r="E36" s="12" t="inlineStr">
        <is>
          <t>aa0ab64e-95b7-4c99-bd4a-73867d680aef</t>
        </is>
      </c>
    </row>
    <row r="37" ht="45" customHeight="1">
      <c r="A37" s="12" t="inlineStr">
        <is>
          <t>Multiplication and Divison</t>
        </is>
      </c>
      <c r="B37" s="12" t="inlineStr">
        <is>
          <t>Multiplication</t>
        </is>
      </c>
      <c r="C37" s="13" t="inlineStr">
        <is>
          <t>Multiplying by Decimals 1 [PAR3.09]</t>
        </is>
      </c>
      <c r="D37" s="12" t="inlineStr">
        <is>
          <t>This nugget has learning material and questions covering the topic of multiplying by decimals 1.</t>
        </is>
      </c>
      <c r="E37" s="12" t="inlineStr">
        <is>
          <t>39fcdb2d-acd8-446b-8b1d-495611fc6aef</t>
        </is>
      </c>
    </row>
    <row r="38" ht="45" customHeight="1">
      <c r="A38" s="12" t="inlineStr">
        <is>
          <t>Multiplication and Divison</t>
        </is>
      </c>
      <c r="B38" s="12" t="inlineStr">
        <is>
          <t>Multiplication</t>
        </is>
      </c>
      <c r="C38" s="13" t="inlineStr">
        <is>
          <t>Multiplying by Decimals 2 [PAR3.10]</t>
        </is>
      </c>
      <c r="D38" s="12" t="inlineStr">
        <is>
          <t>This nugget has learning material and questions covering the topic of multiplying by decimals 2.</t>
        </is>
      </c>
      <c r="E38" s="12" t="inlineStr">
        <is>
          <t>4cd5d4eb-3b5b-4580-b3d9-d559eee68cda</t>
        </is>
      </c>
    </row>
    <row r="39" ht="45" customHeight="1">
      <c r="A39" s="12" t="inlineStr">
        <is>
          <t>Multiplication and Divison</t>
        </is>
      </c>
      <c r="B39" s="12" t="inlineStr">
        <is>
          <t>Division</t>
        </is>
      </c>
      <c r="C39" s="13" t="inlineStr">
        <is>
          <t>Diagnostic: Division [PAR0.05]</t>
        </is>
      </c>
      <c r="D39" s="12" t="inlineStr">
        <is>
          <t>This nugget has questions covering the topic of division.</t>
        </is>
      </c>
      <c r="E39" s="12" t="inlineStr">
        <is>
          <t>708f5453-b362-4c71-bef7-f76dae5fd821</t>
        </is>
      </c>
    </row>
    <row r="40" ht="45" customHeight="1">
      <c r="A40" s="12" t="inlineStr">
        <is>
          <t>Multiplication and Divison</t>
        </is>
      </c>
      <c r="B40" s="12" t="inlineStr">
        <is>
          <t>Division</t>
        </is>
      </c>
      <c r="C40" s="13" t="inlineStr">
        <is>
          <t>Dividing by 1 [PAR4.01]</t>
        </is>
      </c>
      <c r="D40" s="12" t="inlineStr">
        <is>
          <t>This nugget has learning material and questions covering the topic of dividing by 1.</t>
        </is>
      </c>
      <c r="E40" s="12" t="inlineStr">
        <is>
          <t>d2db091c-596d-427c-8248-9702af6c1090</t>
        </is>
      </c>
    </row>
    <row r="41" ht="45" customHeight="1">
      <c r="A41" s="12" t="inlineStr">
        <is>
          <t>Multiplication and Divison</t>
        </is>
      </c>
      <c r="B41" s="12" t="inlineStr">
        <is>
          <t>Division</t>
        </is>
      </c>
      <c r="C41" s="13" t="inlineStr">
        <is>
          <t>Mental Division [PAR4.02]</t>
        </is>
      </c>
      <c r="D41" s="12" t="inlineStr">
        <is>
          <t>This nugget has learning material and questions covering the topic of mental division involving dividing by multiples of 10 and 100 using known times tables facts.</t>
        </is>
      </c>
      <c r="E41" s="12" t="inlineStr">
        <is>
          <t>b350b8be-78c1-49f0-bf20-1cf6f23c78ba</t>
        </is>
      </c>
    </row>
    <row r="42" ht="45" customHeight="1">
      <c r="A42" s="12" t="inlineStr">
        <is>
          <t>Multiplication and Divison</t>
        </is>
      </c>
      <c r="B42" s="12" t="inlineStr">
        <is>
          <t>Division</t>
        </is>
      </c>
      <c r="C42" s="13" t="inlineStr">
        <is>
          <t>Dividing by 10 and 100 with Decimals [PAR4.03]</t>
        </is>
      </c>
      <c r="D42" s="12" t="inlineStr">
        <is>
          <t>This nugget has learning material and questions covering the topic of dividing by 10 &amp; 100 with decimals.</t>
        </is>
      </c>
      <c r="E42" s="12" t="inlineStr">
        <is>
          <t>b9faaaa6-4688-48d4-9071-12735261120b</t>
        </is>
      </c>
    </row>
    <row r="43" ht="45" customHeight="1">
      <c r="A43" s="12" t="inlineStr">
        <is>
          <t>Multiplication and Divison</t>
        </is>
      </c>
      <c r="B43" s="12" t="inlineStr">
        <is>
          <t>Division</t>
        </is>
      </c>
      <c r="C43" s="13" t="inlineStr">
        <is>
          <t>The Bus Stop Method [PAR4.04]</t>
        </is>
      </c>
      <c r="D43" s="12" t="inlineStr">
        <is>
          <t>This nugget has learning material and questions covering the topic of bus stop method.</t>
        </is>
      </c>
      <c r="E43" s="12" t="inlineStr">
        <is>
          <t>c705fb62-6fe0-4ba6-8ac2-f66c07b22690</t>
        </is>
      </c>
    </row>
    <row r="44" ht="45" customHeight="1">
      <c r="A44" s="12" t="inlineStr">
        <is>
          <t>Multiplication and Divison</t>
        </is>
      </c>
      <c r="B44" s="12" t="inlineStr">
        <is>
          <t>Division</t>
        </is>
      </c>
      <c r="C44" s="13" t="inlineStr">
        <is>
          <t>Long Division 1 [PAR4.05]</t>
        </is>
      </c>
      <c r="D44" s="12" t="inlineStr">
        <is>
          <t>This nugget has learning material and questions covering the topic of long division 1.</t>
        </is>
      </c>
      <c r="E44" s="12" t="inlineStr">
        <is>
          <t>6f4f3e56-e940-4953-bfda-90ac664b2550</t>
        </is>
      </c>
    </row>
    <row r="45" ht="45" customHeight="1">
      <c r="A45" s="12" t="inlineStr">
        <is>
          <t>Multiplication and Divison</t>
        </is>
      </c>
      <c r="B45" s="12" t="inlineStr">
        <is>
          <t>Division</t>
        </is>
      </c>
      <c r="C45" s="13" t="inlineStr">
        <is>
          <t>Long Division 2 [PAR4.06]</t>
        </is>
      </c>
      <c r="D45" s="12" t="inlineStr">
        <is>
          <t>This nugget has learning material and questions covering the topic of long division 2.</t>
        </is>
      </c>
      <c r="E45" s="12" t="inlineStr">
        <is>
          <t>d238a8c0-66e1-4631-bdef-6569e7d0b465</t>
        </is>
      </c>
    </row>
    <row r="46" ht="45" customHeight="1">
      <c r="A46" s="12" t="inlineStr">
        <is>
          <t>Multiplication and Divison</t>
        </is>
      </c>
      <c r="B46" s="12" t="inlineStr">
        <is>
          <t>Division</t>
        </is>
      </c>
      <c r="C46" s="13" t="inlineStr">
        <is>
          <t>Long Division 3 [PAR4.07]</t>
        </is>
      </c>
      <c r="D46" s="12" t="inlineStr">
        <is>
          <t>This nugget has learning material and questions covering the topic of long division 3.</t>
        </is>
      </c>
      <c r="E46" s="12" t="inlineStr">
        <is>
          <t>bf5e625e-8821-4df9-b73e-ac74ca4df10f</t>
        </is>
      </c>
    </row>
    <row r="47" ht="45" customHeight="1">
      <c r="A47" s="12" t="inlineStr">
        <is>
          <t>Multiplication and Divison</t>
        </is>
      </c>
      <c r="B47" s="12" t="inlineStr">
        <is>
          <t>Division</t>
        </is>
      </c>
      <c r="C47" s="13" t="inlineStr">
        <is>
          <t>Long Division 4 [PAR4.08]</t>
        </is>
      </c>
      <c r="D47" s="12" t="inlineStr">
        <is>
          <t>This nugget has learning material and questions covering the topic of long division 4.</t>
        </is>
      </c>
      <c r="E47" s="12" t="inlineStr">
        <is>
          <t>703f200e-121f-4d82-b752-43d84c149618</t>
        </is>
      </c>
    </row>
    <row r="48" ht="45" customHeight="1">
      <c r="A48" s="12" t="inlineStr">
        <is>
          <t>Mixed Operations</t>
        </is>
      </c>
      <c r="B48" s="12" t="inlineStr">
        <is>
          <t>Mixed Operations</t>
        </is>
      </c>
      <c r="C48" s="13" t="inlineStr">
        <is>
          <t>Diagnostic: Mixed Operations [PAR0.06]</t>
        </is>
      </c>
      <c r="D48" s="12" t="inlineStr">
        <is>
          <t>This nugget has questions covering the topic of mixed operations.</t>
        </is>
      </c>
      <c r="E48" s="12" t="inlineStr">
        <is>
          <t>f6d2cc90-f4ae-40e4-83ee-e3f42572e30b</t>
        </is>
      </c>
    </row>
    <row r="49" ht="45" customHeight="1">
      <c r="A49" s="12" t="inlineStr">
        <is>
          <t>Mixed Operations</t>
        </is>
      </c>
      <c r="B49" s="12" t="inlineStr">
        <is>
          <t>Mixed Operations</t>
        </is>
      </c>
      <c r="C49" s="13" t="inlineStr">
        <is>
          <t>Squared and Cubed Numbers 1 [PAR5.01]</t>
        </is>
      </c>
      <c r="D49" s="12" t="inlineStr">
        <is>
          <t>This nugget has learning material and questions covering the topic of squared and cubed numbers 1.</t>
        </is>
      </c>
      <c r="E49" s="12" t="inlineStr">
        <is>
          <t>2fc7f7cc-89f0-4457-a059-47f15308a49b</t>
        </is>
      </c>
    </row>
    <row r="50" ht="45" customHeight="1">
      <c r="A50" s="12" t="inlineStr">
        <is>
          <t>Mixed Operations</t>
        </is>
      </c>
      <c r="B50" s="12" t="inlineStr">
        <is>
          <t>Mixed Operations</t>
        </is>
      </c>
      <c r="C50" s="13" t="inlineStr">
        <is>
          <t>Squared and Cubed Numbers 2 [PAR5.02]</t>
        </is>
      </c>
      <c r="D50" s="12" t="inlineStr">
        <is>
          <t>This nugget has learning material and questions covering the topic of squared and cubed numbers 2 involving finding squared and cubed numbers of single digit numbers and adding or subtracting multiples of 10.</t>
        </is>
      </c>
      <c r="E50" s="12" t="inlineStr">
        <is>
          <t>20bc2f28-1317-4459-8796-ec79791f85a7</t>
        </is>
      </c>
    </row>
    <row r="51" ht="45" customHeight="1">
      <c r="A51" s="12" t="inlineStr">
        <is>
          <t>Mixed Operations</t>
        </is>
      </c>
      <c r="B51" s="12" t="inlineStr">
        <is>
          <t>Mixed Operations</t>
        </is>
      </c>
      <c r="C51" s="13" t="inlineStr">
        <is>
          <t>BIDMAS 1 [PAR5.03]</t>
        </is>
      </c>
      <c r="D51" s="12" t="inlineStr">
        <is>
          <t>This nugget has learning material and questions covering the topic of BIDMAS 1.</t>
        </is>
      </c>
      <c r="E51" s="12" t="inlineStr">
        <is>
          <t>273fd94e-f8b1-4afa-9310-d2e7da5cb031</t>
        </is>
      </c>
    </row>
    <row r="52" ht="45" customHeight="1">
      <c r="A52" s="12" t="inlineStr">
        <is>
          <t>Mixed Operations</t>
        </is>
      </c>
      <c r="B52" s="12" t="inlineStr">
        <is>
          <t>Mixed Operations</t>
        </is>
      </c>
      <c r="C52" s="13" t="inlineStr">
        <is>
          <t>BIDMAS 2 [PAR5.04]</t>
        </is>
      </c>
      <c r="D52" s="12" t="inlineStr">
        <is>
          <t>This nugget has learning material and questions covering the topic of BIDMAS 2.</t>
        </is>
      </c>
      <c r="E52" s="12" t="inlineStr">
        <is>
          <t>e18fc6ec-dc1e-48b8-a547-4932b548a09d</t>
        </is>
      </c>
    </row>
    <row r="53" ht="45" customHeight="1">
      <c r="A53" s="12" t="inlineStr">
        <is>
          <t>Fractions and Percentages</t>
        </is>
      </c>
      <c r="B53" s="12" t="inlineStr">
        <is>
          <t>Fractions</t>
        </is>
      </c>
      <c r="C53" s="13" t="inlineStr">
        <is>
          <t>Diagnostic: Fractions [PAR0.07]</t>
        </is>
      </c>
      <c r="D53" s="12" t="inlineStr">
        <is>
          <t>This nugget has questions covering the topic of Fractions.</t>
        </is>
      </c>
      <c r="E53" s="12" t="inlineStr">
        <is>
          <t>c516f6ba-f971-4ab7-b5b5-441bc4bad544</t>
        </is>
      </c>
    </row>
    <row r="54" ht="45" customHeight="1">
      <c r="A54" s="12" t="inlineStr">
        <is>
          <t>Fractions and Percentages</t>
        </is>
      </c>
      <c r="B54" s="12" t="inlineStr">
        <is>
          <t>Fractions</t>
        </is>
      </c>
      <c r="C54" s="13" t="inlineStr">
        <is>
          <t>Adding and Subtracting Fractions 1 [PAR6.01]</t>
        </is>
      </c>
      <c r="D54" s="12" t="inlineStr">
        <is>
          <t>This nugget has learning material and questions covering the topic of adding and subtracting fractions 1 involving adding and subtracting proper fractions and mixed numbers where the denominators are the same.</t>
        </is>
      </c>
      <c r="E54" s="12" t="inlineStr">
        <is>
          <t>c4f92073-b5ea-4d1a-a561-17c04eee9bfc</t>
        </is>
      </c>
    </row>
    <row r="55" ht="45" customHeight="1">
      <c r="A55" s="12" t="inlineStr">
        <is>
          <t>Fractions and Percentages</t>
        </is>
      </c>
      <c r="B55" s="12" t="inlineStr">
        <is>
          <t>Fractions</t>
        </is>
      </c>
      <c r="C55" s="13" t="inlineStr">
        <is>
          <t>Adding and Subtracting Fractions 2 [PAR6.02]</t>
        </is>
      </c>
      <c r="D55" s="12" t="inlineStr">
        <is>
          <t>This nugget has learning material and questions covering the topic of adding and subtracting fractions 2 involving adding and subtracting proper fractions and mixed numbers where one denominator is a multiple of the other denominator so one fraction needs to be converted.</t>
        </is>
      </c>
      <c r="E55" s="12" t="inlineStr">
        <is>
          <t>d673e2a1-682c-4bdb-9214-a4b1dbdd62f6</t>
        </is>
      </c>
    </row>
    <row r="56" ht="45" customHeight="1">
      <c r="A56" s="12" t="inlineStr">
        <is>
          <t>Fractions and Percentages</t>
        </is>
      </c>
      <c r="B56" s="12" t="inlineStr">
        <is>
          <t>Fractions</t>
        </is>
      </c>
      <c r="C56" s="13" t="inlineStr">
        <is>
          <t>Adding and Subtracting Fractions 3 [PAR6.03]</t>
        </is>
      </c>
      <c r="D56" s="12" t="inlineStr">
        <is>
          <t>This nugget has learning material and questions covering the topic of adding and subtracting fractions 3 involving adding and subtracting proper fractions and mixed numbers where the denominators are different and a common multiple needs to found in order to convert both fractions.</t>
        </is>
      </c>
      <c r="E56" s="12" t="inlineStr">
        <is>
          <t>06cf6222-da4c-42bf-8f73-d0ff49e4e8eb</t>
        </is>
      </c>
    </row>
    <row r="57" ht="45" customHeight="1">
      <c r="A57" s="12" t="inlineStr">
        <is>
          <t>Fractions and Percentages</t>
        </is>
      </c>
      <c r="B57" s="12" t="inlineStr">
        <is>
          <t>Fractions</t>
        </is>
      </c>
      <c r="C57" s="13" t="inlineStr">
        <is>
          <t>Dividing Fractions by a Whole Number [PAR6.04]</t>
        </is>
      </c>
      <c r="D57" s="12" t="inlineStr">
        <is>
          <t>This nugget has learning material and questions covering the topic of dividing proper fractions by a whole number.</t>
        </is>
      </c>
      <c r="E57" s="12" t="inlineStr">
        <is>
          <t>8939a6b4-8883-4e26-bef2-fa0ea8109008</t>
        </is>
      </c>
    </row>
    <row r="58" ht="45" customHeight="1">
      <c r="A58" s="12" t="inlineStr">
        <is>
          <t>Fractions and Percentages</t>
        </is>
      </c>
      <c r="B58" s="12" t="inlineStr">
        <is>
          <t>Fractions</t>
        </is>
      </c>
      <c r="C58" s="13" t="inlineStr">
        <is>
          <t>Multiply Fractions by Fractions [PAR6.05]</t>
        </is>
      </c>
      <c r="D58" s="12" t="inlineStr">
        <is>
          <t>This nugget has learning material and questions covering the topic of multiply fractions by fractions.</t>
        </is>
      </c>
      <c r="E58" s="12" t="inlineStr">
        <is>
          <t>6f52b599-280f-4996-8d1c-7088b6191dd1</t>
        </is>
      </c>
    </row>
    <row r="59" ht="45" customHeight="1">
      <c r="A59" s="12" t="inlineStr">
        <is>
          <t>Fractions and Percentages</t>
        </is>
      </c>
      <c r="B59" s="12" t="inlineStr">
        <is>
          <t>Fractions</t>
        </is>
      </c>
      <c r="C59" s="13" t="inlineStr">
        <is>
          <t>Multiply Proper Fractions by a Whole Number [PAR6.06]</t>
        </is>
      </c>
      <c r="D59" s="12" t="inlineStr">
        <is>
          <t>This nugget has learning material and questions covering the topic of multiply proper fractions by a whole number.</t>
        </is>
      </c>
      <c r="E59" s="12" t="inlineStr">
        <is>
          <t>af440b3d-235c-458e-8d7c-03bc577d71df</t>
        </is>
      </c>
    </row>
    <row r="60" ht="45" customHeight="1">
      <c r="A60" s="12" t="inlineStr">
        <is>
          <t>Fractions and Percentages</t>
        </is>
      </c>
      <c r="B60" s="12" t="inlineStr">
        <is>
          <t>Fractions</t>
        </is>
      </c>
      <c r="C60" s="13" t="inlineStr">
        <is>
          <t>Multiply Mixed Numbers by a Whole Number [PAR6.07]</t>
        </is>
      </c>
      <c r="D60" s="12" t="inlineStr">
        <is>
          <t>This nugget has learning material and questions covering the topic of multiply mixed numbers by a whole number.</t>
        </is>
      </c>
      <c r="E60" s="12" t="inlineStr">
        <is>
          <t>6d8b49fb-ab28-4ada-840f-edcf4a9d12b8</t>
        </is>
      </c>
    </row>
    <row r="61" ht="45" customHeight="1">
      <c r="A61" s="12" t="inlineStr">
        <is>
          <t>Fractions and Percentages</t>
        </is>
      </c>
      <c r="B61" s="12" t="inlineStr">
        <is>
          <t>Percentages</t>
        </is>
      </c>
      <c r="C61" s="13" t="inlineStr">
        <is>
          <t>Diagnostic: Percentages [PAR0.08]</t>
        </is>
      </c>
      <c r="D61" s="12" t="inlineStr">
        <is>
          <t>This nugget has questions covering the topic of percentages.</t>
        </is>
      </c>
      <c r="E61" s="12" t="inlineStr">
        <is>
          <t>72392698-8d34-43f5-950c-69978ef11934</t>
        </is>
      </c>
    </row>
    <row r="62" ht="45" customHeight="1">
      <c r="A62" s="12" t="inlineStr">
        <is>
          <t>Fractions and Percentages</t>
        </is>
      </c>
      <c r="B62" s="12" t="inlineStr">
        <is>
          <t>Percentages</t>
        </is>
      </c>
      <c r="C62" s="13" t="inlineStr">
        <is>
          <t>Finding Percentages of Amounts 1 [PAR7.01]</t>
        </is>
      </c>
      <c r="D62" s="12" t="inlineStr">
        <is>
          <t>This nugget has learning material and questions covering the topic of finding percentages of amounts 1 involving finding 1%, 10% and 50% of an amount.</t>
        </is>
      </c>
      <c r="E62" s="12" t="inlineStr">
        <is>
          <t>55f12a3a-97a9-4950-be34-2e0f9b047fc9</t>
        </is>
      </c>
    </row>
    <row r="63" ht="45" customHeight="1">
      <c r="A63" s="12" t="inlineStr">
        <is>
          <t>Fractions and Percentages</t>
        </is>
      </c>
      <c r="B63" s="12" t="inlineStr">
        <is>
          <t>Percentages</t>
        </is>
      </c>
      <c r="C63" s="13" t="inlineStr">
        <is>
          <t>Finding 1 - 9% of an Amount [PAR7.02]</t>
        </is>
      </c>
      <c r="D63" s="12" t="inlineStr">
        <is>
          <t>This nugget has learning material and questions covering the topic of finding 1 - 9 % of an amount.</t>
        </is>
      </c>
      <c r="E63" s="12" t="inlineStr">
        <is>
          <t>3cae5fee-8a86-4f76-98ab-3b7622ac3798</t>
        </is>
      </c>
    </row>
    <row r="64" ht="45" customHeight="1">
      <c r="A64" s="12" t="inlineStr">
        <is>
          <t>Fractions and Percentages</t>
        </is>
      </c>
      <c r="B64" s="12" t="inlineStr">
        <is>
          <t>Percentages</t>
        </is>
      </c>
      <c r="C64" s="13" t="inlineStr">
        <is>
          <t>Finding Multiples of 10% of an Amount [PAR7.03]</t>
        </is>
      </c>
      <c r="D64" s="12" t="inlineStr">
        <is>
          <t>This nugget has learning material and questions covering the topic of finding multiples of 10% of an amount.</t>
        </is>
      </c>
      <c r="E64" s="12" t="inlineStr">
        <is>
          <t>43aac81a-01e6-4cb0-9dd1-25b8357f2bfd</t>
        </is>
      </c>
    </row>
    <row r="65" ht="45" customHeight="1">
      <c r="A65" s="12" t="inlineStr">
        <is>
          <t>Fractions and Percentages</t>
        </is>
      </c>
      <c r="B65" s="12" t="inlineStr">
        <is>
          <t>Percentages</t>
        </is>
      </c>
      <c r="C65" s="13" t="inlineStr">
        <is>
          <t>Percentages of 1,000 [PAR7.04]</t>
        </is>
      </c>
      <c r="D65" s="12" t="inlineStr">
        <is>
          <t>This nugget has learning material and questions covering the topic of percentages of 1,000.</t>
        </is>
      </c>
      <c r="E65" s="12" t="inlineStr">
        <is>
          <t>78d8d1b5-9a6a-44f0-8e1b-c2f26bab72a5</t>
        </is>
      </c>
    </row>
    <row r="66" ht="45" customHeight="1">
      <c r="A66" s="12" t="inlineStr">
        <is>
          <t>Fractions and Percentages</t>
        </is>
      </c>
      <c r="B66" s="12" t="inlineStr">
        <is>
          <t>Percentages</t>
        </is>
      </c>
      <c r="C66" s="13" t="inlineStr">
        <is>
          <t>Finding Percentages of Amounts 2 [PAR7.05]</t>
        </is>
      </c>
      <c r="D66" s="12" t="inlineStr">
        <is>
          <t>This nugget has learning material and questions covering the topic of finding percentages of amounts 2.</t>
        </is>
      </c>
      <c r="E66" s="12" t="inlineStr">
        <is>
          <t>471d2456-fa1f-43f2-99dc-b9d269e331d4</t>
        </is>
      </c>
    </row>
    <row r="67" ht="45" customHeight="1">
      <c r="A67" s="12" t="inlineStr">
        <is>
          <t>Fractions and Percentages</t>
        </is>
      </c>
      <c r="B67" s="12" t="inlineStr">
        <is>
          <t>Percentages</t>
        </is>
      </c>
      <c r="C67" s="13" t="inlineStr">
        <is>
          <t>Finding Percentages of Amounts 3 [PAR7.06]</t>
        </is>
      </c>
      <c r="D67" s="12" t="inlineStr">
        <is>
          <t>This nugget has learning material and questions covering the topic of finding percentages of amounts 3.</t>
        </is>
      </c>
      <c r="E67" s="12" t="inlineStr">
        <is>
          <t>25e01e2a-f7d5-483f-8290-d5829261b786</t>
        </is>
      </c>
    </row>
    <row r="68" ht="45" customHeight="1">
      <c r="A68" s="12" t="inlineStr">
        <is>
          <t>Fractions and Percentages</t>
        </is>
      </c>
      <c r="B68" s="12" t="inlineStr">
        <is>
          <t>Percentages</t>
        </is>
      </c>
      <c r="C68" s="13" t="inlineStr">
        <is>
          <t>Finding Percentages of Amounts 4 [PAR7.07]</t>
        </is>
      </c>
      <c r="D68" s="12" t="inlineStr">
        <is>
          <t>This nugget has learning material and questions covering the topic of finding percentages of amounts 4.</t>
        </is>
      </c>
      <c r="E68" s="12" t="inlineStr">
        <is>
          <t>1ae8662a-56f4-4f95-9c7f-347a941c90c6</t>
        </is>
      </c>
    </row>
    <row r="69" ht="45" customHeight="1">
      <c r="A69" s="12" t="inlineStr">
        <is>
          <t>Fractions and Percentages</t>
        </is>
      </c>
      <c r="B69" s="12" t="inlineStr">
        <is>
          <t>Percentages</t>
        </is>
      </c>
      <c r="C69" s="13" t="inlineStr">
        <is>
          <t>Finding Percentages of Amounts 5 [PAR7.08]</t>
        </is>
      </c>
      <c r="D69" s="12" t="inlineStr">
        <is>
          <t>This nugget has learning material and questions covering the topic of finding percentages of amounts 5.</t>
        </is>
      </c>
      <c r="E69" s="12" t="inlineStr">
        <is>
          <t>893f633a-a7eb-4f77-ba64-310615a3134a</t>
        </is>
      </c>
    </row>
    <row r="70" ht="45" customHeight="1">
      <c r="A70" s="12" t="inlineStr">
        <is>
          <t>Assessments</t>
        </is>
      </c>
      <c r="B70" s="12" t="inlineStr">
        <is>
          <t>Assessment 1</t>
        </is>
      </c>
      <c r="C70" s="13" t="inlineStr">
        <is>
          <t>Arithmetic Practice Assessment 1 [PAR8.01]</t>
        </is>
      </c>
      <c r="D70" s="12" t="inlineStr">
        <is>
          <t>This is a practice arithmetic assessment based on the Key Stage 2 arithmetic assessment, designed to be completed in 30 minutes. It has 36 questions and is marked out of 40.</t>
        </is>
      </c>
      <c r="E70" s="12" t="inlineStr">
        <is>
          <t>9730822b-a424-4e88-a517-600659013660</t>
        </is>
      </c>
    </row>
    <row r="71" ht="45" customHeight="1">
      <c r="A71" s="12" t="inlineStr">
        <is>
          <t>Assessments</t>
        </is>
      </c>
      <c r="B71" s="12" t="inlineStr">
        <is>
          <t>Assessment 2</t>
        </is>
      </c>
      <c r="C71" s="13" t="inlineStr">
        <is>
          <t>Arithmetic Practice Assessment 2 [PAR8.02]</t>
        </is>
      </c>
      <c r="D71" s="12" t="inlineStr">
        <is>
          <t>This is a practice arithmetic assessment based on the Key Stage 2 arithmetic assessment, designed to be completed in 30 minutes. It has 36 questions and is marked out of 40.</t>
        </is>
      </c>
      <c r="E71" s="12" t="inlineStr">
        <is>
          <t>586a1633-5a17-46c0-a840-6c5f412ed9a2</t>
        </is>
      </c>
    </row>
    <row r="72" ht="45" customHeight="1">
      <c r="A72" s="12" t="inlineStr">
        <is>
          <t>Assessments</t>
        </is>
      </c>
      <c r="B72" s="12" t="inlineStr">
        <is>
          <t>Assessment 3</t>
        </is>
      </c>
      <c r="C72" s="13" t="inlineStr">
        <is>
          <t>Arithmetic Practice Assessment 3 [PAR8.03]</t>
        </is>
      </c>
      <c r="D72" s="12" t="inlineStr">
        <is>
          <t>This is a practice arithmetic assessment based on the Key Stage 2 arithmetic assessment, designed to be completed in 30 minutes. It has 36 questions and is marked out of 40.</t>
        </is>
      </c>
      <c r="E72" s="12" t="inlineStr">
        <is>
          <t>1ce3e99a-d937-45af-a0c3-b198468049f8</t>
        </is>
      </c>
    </row>
    <row r="73" ht="45" customHeight="1">
      <c r="A73" s="12" t="inlineStr">
        <is>
          <t>Assessments</t>
        </is>
      </c>
      <c r="B73" s="12" t="inlineStr">
        <is>
          <t>Assessment 4</t>
        </is>
      </c>
      <c r="C73" s="13" t="inlineStr">
        <is>
          <t>Arithmetic Practice Assessment 4 [PAR8.04]</t>
        </is>
      </c>
      <c r="D73" s="12" t="inlineStr">
        <is>
          <t>This is a practice arithmetic assessment based on the Key Stage 2 arithmetic assessment, designed to be completed in 30 minutes. It has 36 questions and is marked out of 40.</t>
        </is>
      </c>
      <c r="E73" s="12" t="inlineStr">
        <is>
          <t>5bbc32fc-821c-4dd8-806c-c02a08f4fdf0</t>
        </is>
      </c>
    </row>
    <row r="74" ht="45" customHeight="1">
      <c r="A74" s="12" t="inlineStr">
        <is>
          <t>Assessments</t>
        </is>
      </c>
      <c r="B74" s="12" t="inlineStr">
        <is>
          <t>Assessment 5</t>
        </is>
      </c>
      <c r="C74" s="13" t="inlineStr">
        <is>
          <t>Arithmetic Practice Assessment 5 [PAR8.05]</t>
        </is>
      </c>
      <c r="D74" s="12" t="inlineStr">
        <is>
          <t>This is a practice arithmetic assessment based on the Key Stage 2 arithmetic assessment, designed to be completed in 30 minutes. It has 36 questions and is marked out of 40.</t>
        </is>
      </c>
      <c r="E74" s="12" t="inlineStr">
        <is>
          <t>d5611acb-2106-4f31-92d8-625f7068b5e9</t>
        </is>
      </c>
    </row>
    <row r="75" ht="45" customHeight="1">
      <c r="A75" s="12" t="inlineStr">
        <is>
          <t>Assessments</t>
        </is>
      </c>
      <c r="B75" s="12" t="inlineStr">
        <is>
          <t>Assessment 6</t>
        </is>
      </c>
      <c r="C75" s="13" t="inlineStr">
        <is>
          <t>Arithmetic Practice Assessment 6 [PAR8.06]</t>
        </is>
      </c>
      <c r="D75" s="12" t="inlineStr">
        <is>
          <t>This is a practice arithmetic assessment based on the Key Stage 2 arithmetic assessment, designed to be completed in 30 minutes. It has 36 questions and is marked out of 40.</t>
        </is>
      </c>
      <c r="E75" s="12" t="inlineStr">
        <is>
          <t>ae590fe4-ca83-4463-82f3-0993b42d71f1</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298"/>
  <sheetViews>
    <sheetView showGridLines="0" workbookViewId="0">
      <selection activeCell="A1" sqref="A1"/>
    </sheetView>
  </sheetViews>
  <sheetFormatPr baseColWidth="8" defaultRowHeight="15"/>
  <cols>
    <col width="24"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8b69d704-df42-4473-9649-5a55203cfcda</t>
        </is>
      </c>
    </row>
    <row r="3">
      <c r="A3" s="2" t="inlineStr">
        <is>
          <t>Year 6 Mathematics</t>
        </is>
      </c>
      <c r="D3" s="3" t="inlineStr">
        <is>
          <t>Last updated: 17 July 2026</t>
        </is>
      </c>
    </row>
    <row r="4">
      <c r="A4" s="4" t="inlineStr">
        <is>
          <t>8 Topics   ·   23 Subtopics   ·   291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[PM0.35]</t>
        </is>
      </c>
      <c r="D24" s="12" t="inlineStr"/>
      <c r="E24" s="12" t="inlineStr">
        <is>
          <t>fdf41b5e-3d5b-4988-bd64-a537c273b463</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Mental Strategies for Addition 1 [PM2.24]</t>
        </is>
      </c>
      <c r="D31" s="12" t="inlineStr">
        <is>
          <t xml:space="preserve">This nugget has learning material and questions covering the topic of mental strategies for addition 1. </t>
        </is>
      </c>
      <c r="E31" s="12" t="inlineStr">
        <is>
          <t>15b75eb5-19eb-4232-805c-8dbd9feb6652</t>
        </is>
      </c>
    </row>
    <row r="32" ht="45" customHeight="1">
      <c r="A32" s="12" t="inlineStr">
        <is>
          <t>Number</t>
        </is>
      </c>
      <c r="B32" s="12" t="inlineStr">
        <is>
          <t>Addition and Subtraction</t>
        </is>
      </c>
      <c r="C32" s="13" t="inlineStr">
        <is>
          <t>Mental Strategies for Addition 2 [PM2.25]</t>
        </is>
      </c>
      <c r="D32" s="12" t="inlineStr">
        <is>
          <t>This nugget has learning material and questions covering the topic of mental strategies for addition 2.</t>
        </is>
      </c>
      <c r="E32" s="12" t="inlineStr">
        <is>
          <t>3afd036d-5f16-40a4-92ac-233887415508</t>
        </is>
      </c>
    </row>
    <row r="33" ht="45" customHeight="1">
      <c r="A33" s="12" t="inlineStr">
        <is>
          <t>Number</t>
        </is>
      </c>
      <c r="B33" s="12" t="inlineStr">
        <is>
          <t>Addition and Subtraction</t>
        </is>
      </c>
      <c r="C33" s="13" t="inlineStr">
        <is>
          <t>Mental Strategies for Subtraction 1 [PM2.26]</t>
        </is>
      </c>
      <c r="D33" s="12" t="inlineStr">
        <is>
          <t>This nugget has learning material and questions covering the topic of mental strategies for subtraction 1.</t>
        </is>
      </c>
      <c r="E33" s="12" t="inlineStr">
        <is>
          <t>f8993c44-868d-4b40-a505-7a9313429306</t>
        </is>
      </c>
    </row>
    <row r="34" ht="45" customHeight="1">
      <c r="A34" s="12" t="inlineStr">
        <is>
          <t>Number</t>
        </is>
      </c>
      <c r="B34" s="12" t="inlineStr">
        <is>
          <t>Addition and Subtraction</t>
        </is>
      </c>
      <c r="C34" s="13" t="inlineStr">
        <is>
          <t>Mental Strategies for Subtraction 2 [PM2.27]</t>
        </is>
      </c>
      <c r="D34" s="12" t="inlineStr">
        <is>
          <t>This nugget has learning material and questions covering the topic of mental strategies for subtraction 2.</t>
        </is>
      </c>
      <c r="E34" s="12" t="inlineStr">
        <is>
          <t>ea76aa49-7a1f-407e-b240-97baec07982d</t>
        </is>
      </c>
    </row>
    <row r="35" ht="45" customHeight="1">
      <c r="A35" s="12" t="inlineStr">
        <is>
          <t>Number</t>
        </is>
      </c>
      <c r="B35" s="12" t="inlineStr">
        <is>
          <t>Addition and Subtraction</t>
        </is>
      </c>
      <c r="C35" s="13" t="inlineStr">
        <is>
          <t>Estimating to Check Answers [PM2.20]</t>
        </is>
      </c>
      <c r="D35" s="12" t="inlineStr">
        <is>
          <t>This nugget has learning material and questions covering the topic of estimating to check answers.</t>
        </is>
      </c>
      <c r="E35" s="12" t="inlineStr">
        <is>
          <t>7a9019f7-96a6-47cc-8adb-aa1410ed0c1d</t>
        </is>
      </c>
    </row>
    <row r="36" ht="45" customHeight="1">
      <c r="A36" s="12" t="inlineStr">
        <is>
          <t>Number</t>
        </is>
      </c>
      <c r="B36" s="12" t="inlineStr">
        <is>
          <t>Addition and Subtraction</t>
        </is>
      </c>
      <c r="C36" s="13" t="inlineStr">
        <is>
          <t>Checking Answers Using the Inverse 2 [PM2.19]</t>
        </is>
      </c>
      <c r="D36" s="12" t="inlineStr">
        <is>
          <t>This nugget has learning material and questions covering the topic of using the inverse to check answers.</t>
        </is>
      </c>
      <c r="E36" s="12" t="inlineStr">
        <is>
          <t>3187b3ec-4526-4afd-b944-8147738ac525</t>
        </is>
      </c>
    </row>
    <row r="37" ht="45" customHeight="1">
      <c r="A37" s="12" t="inlineStr">
        <is>
          <t>Number</t>
        </is>
      </c>
      <c r="B37" s="12" t="inlineStr">
        <is>
          <t>Addition and Subtraction</t>
        </is>
      </c>
      <c r="C37" s="13" t="inlineStr">
        <is>
          <t>Inverse Operations [PM2.29]</t>
        </is>
      </c>
      <c r="D37" s="12" t="inlineStr">
        <is>
          <t>This nugget has learning material and questions covering the topic of inverse operations.</t>
        </is>
      </c>
      <c r="E37" s="12" t="inlineStr">
        <is>
          <t>32440065-5dd4-4fb3-8eef-fcdf8ea218da</t>
        </is>
      </c>
    </row>
    <row r="38" ht="45" customHeight="1">
      <c r="A38" s="12" t="inlineStr">
        <is>
          <t>Number</t>
        </is>
      </c>
      <c r="B38" s="12" t="inlineStr">
        <is>
          <t>Addition and Subtraction</t>
        </is>
      </c>
      <c r="C38" s="13" t="inlineStr">
        <is>
          <t>4-Digit: Addition and Subtraction Practice 2 [PM2.17]</t>
        </is>
      </c>
      <c r="D38" s="12" t="inlineStr">
        <is>
          <t>This nugget has learning material and questions covering the topic of addition and subtraction practice 2.</t>
        </is>
      </c>
      <c r="E38" s="12" t="inlineStr">
        <is>
          <t>015b8a7b-9340-41f7-af0e-2b7f0a75ec07</t>
        </is>
      </c>
    </row>
    <row r="39" ht="45" customHeight="1">
      <c r="A39" s="12" t="inlineStr">
        <is>
          <t>Number</t>
        </is>
      </c>
      <c r="B39" s="12" t="inlineStr">
        <is>
          <t>Addition and Subtraction</t>
        </is>
      </c>
      <c r="C39" s="13" t="inlineStr">
        <is>
          <t>Multistep Addition and Subtraction Problems [PM2.28]</t>
        </is>
      </c>
      <c r="D39" s="12" t="inlineStr">
        <is>
          <t>This nugget has learning material and questions covering the topic of multistep addition and subtraction problems.</t>
        </is>
      </c>
      <c r="E39" s="12" t="inlineStr">
        <is>
          <t>b742737b-4892-4750-ace3-859e5aa074f7</t>
        </is>
      </c>
    </row>
    <row r="40" ht="45" customHeight="1">
      <c r="A40" s="12" t="inlineStr">
        <is>
          <t>Number</t>
        </is>
      </c>
      <c r="B40" s="12" t="inlineStr">
        <is>
          <t>Addition and Subtraction</t>
        </is>
      </c>
      <c r="C40" s="13" t="inlineStr">
        <is>
          <t>Solving Two-Step Problems [PM2.21]</t>
        </is>
      </c>
      <c r="D40" s="12" t="inlineStr">
        <is>
          <t>This nugget has learning material and questions covering the topic of solving two-step problems using addition and subtraction.</t>
        </is>
      </c>
      <c r="E40" s="12" t="inlineStr">
        <is>
          <t>6c04e55e-b4c3-411b-9c11-90f937855c1a</t>
        </is>
      </c>
    </row>
    <row r="41" ht="45" customHeight="1">
      <c r="A41" s="12" t="inlineStr">
        <is>
          <t>Number</t>
        </is>
      </c>
      <c r="B41" s="12" t="inlineStr">
        <is>
          <t>Times Tables Facts</t>
        </is>
      </c>
      <c r="C41" s="13" t="inlineStr">
        <is>
          <t>Diagnostic: Times Tables Facts [PM0.60]</t>
        </is>
      </c>
      <c r="D41" s="12" t="inlineStr"/>
      <c r="E41" s="12" t="inlineStr">
        <is>
          <t>0cb36f76-c360-4e31-853c-48d79756cff2</t>
        </is>
      </c>
    </row>
    <row r="42" ht="45" customHeight="1">
      <c r="A42" s="12" t="inlineStr">
        <is>
          <t>Number</t>
        </is>
      </c>
      <c r="B42" s="12" t="inlineStr">
        <is>
          <t>Times Tables Facts</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Times Tables Facts</t>
        </is>
      </c>
      <c r="C43" s="13" t="inlineStr">
        <is>
          <t>Multiplying by 3 [PM3.01]</t>
        </is>
      </c>
      <c r="D43" s="12" t="inlineStr">
        <is>
          <t>This nugget has learning material and questions covering the topic of multiplying by 3.</t>
        </is>
      </c>
      <c r="E43" s="12" t="inlineStr">
        <is>
          <t>53a314f1-17b1-426c-93dc-bf3373e6fba6</t>
        </is>
      </c>
    </row>
    <row r="44" ht="45" customHeight="1">
      <c r="A44" s="12" t="inlineStr">
        <is>
          <t>Number</t>
        </is>
      </c>
      <c r="B44" s="12" t="inlineStr">
        <is>
          <t>Times Tables Facts</t>
        </is>
      </c>
      <c r="C44" s="13" t="inlineStr">
        <is>
          <t>Multiplying by 4 [PM3.02]</t>
        </is>
      </c>
      <c r="D44" s="12" t="inlineStr">
        <is>
          <t>This nugget has learning material and questions covering the topic of multiplying by 4.</t>
        </is>
      </c>
      <c r="E44" s="12" t="inlineStr">
        <is>
          <t>ecf11f62-0251-4038-96b9-998f09eee232</t>
        </is>
      </c>
    </row>
    <row r="45" ht="45" customHeight="1">
      <c r="A45" s="12" t="inlineStr">
        <is>
          <t>Number</t>
        </is>
      </c>
      <c r="B45" s="12" t="inlineStr">
        <is>
          <t>Times Tables Facts</t>
        </is>
      </c>
      <c r="C45" s="13" t="inlineStr">
        <is>
          <t>Multiplying by 5 [PM10.06]</t>
        </is>
      </c>
      <c r="D45" s="12" t="inlineStr">
        <is>
          <t>This nugget has learning material and questions covering the topic of multiplying by 5.</t>
        </is>
      </c>
      <c r="E45" s="12" t="inlineStr">
        <is>
          <t>6ea5214c-e0d5-47ec-8499-9c27fcf95505</t>
        </is>
      </c>
    </row>
    <row r="46" ht="45" customHeight="1">
      <c r="A46" s="12" t="inlineStr">
        <is>
          <t>Number</t>
        </is>
      </c>
      <c r="B46" s="12" t="inlineStr">
        <is>
          <t>Times Tables Facts</t>
        </is>
      </c>
      <c r="C46" s="13" t="inlineStr">
        <is>
          <t>Multiplying by 6 [PM3.17]</t>
        </is>
      </c>
      <c r="D46" s="12" t="inlineStr">
        <is>
          <t>This nugget has learning material and questions covering the topic of multiplying by 6.</t>
        </is>
      </c>
      <c r="E46" s="12" t="inlineStr">
        <is>
          <t>2868d94e-a897-4944-9c93-c7d7debe293d</t>
        </is>
      </c>
    </row>
    <row r="47" ht="45" customHeight="1">
      <c r="A47" s="12" t="inlineStr">
        <is>
          <t>Number</t>
        </is>
      </c>
      <c r="B47" s="12" t="inlineStr">
        <is>
          <t>Times Tables Facts</t>
        </is>
      </c>
      <c r="C47" s="13" t="inlineStr">
        <is>
          <t>Multiplying by 7 [PM3.18]</t>
        </is>
      </c>
      <c r="D47" s="12" t="inlineStr">
        <is>
          <t>This nugget has learning material and questions covering the topic of multiplying by 7.</t>
        </is>
      </c>
      <c r="E47" s="12" t="inlineStr">
        <is>
          <t>b3c1dada-305e-4652-a23e-5d4c2bf39c85</t>
        </is>
      </c>
    </row>
    <row r="48" ht="45" customHeight="1">
      <c r="A48" s="12" t="inlineStr">
        <is>
          <t>Number</t>
        </is>
      </c>
      <c r="B48" s="12" t="inlineStr">
        <is>
          <t>Times Tables Facts</t>
        </is>
      </c>
      <c r="C48" s="13" t="inlineStr">
        <is>
          <t>Multiplying by 8 [PM3.03]</t>
        </is>
      </c>
      <c r="D48" s="12" t="inlineStr">
        <is>
          <t>This nugget has learning material and questions covering the topic of multiplying by 8.</t>
        </is>
      </c>
      <c r="E48" s="12" t="inlineStr">
        <is>
          <t>6a41b92e-6b6a-4257-af5d-b4efd2478100</t>
        </is>
      </c>
    </row>
    <row r="49" ht="45" customHeight="1">
      <c r="A49" s="12" t="inlineStr">
        <is>
          <t>Number</t>
        </is>
      </c>
      <c r="B49" s="12" t="inlineStr">
        <is>
          <t>Times Tables Facts</t>
        </is>
      </c>
      <c r="C49" s="13" t="inlineStr">
        <is>
          <t>Multiplying by 9 [PM3.19]</t>
        </is>
      </c>
      <c r="D49" s="12" t="inlineStr">
        <is>
          <t>This nugget has learning material and questions covering the topic of multiplying by 9.</t>
        </is>
      </c>
      <c r="E49" s="12" t="inlineStr">
        <is>
          <t>41b4defb-8935-478c-b6bf-361221f43fee</t>
        </is>
      </c>
    </row>
    <row r="50" ht="45" customHeight="1">
      <c r="A50" s="12" t="inlineStr">
        <is>
          <t>Number</t>
        </is>
      </c>
      <c r="B50" s="12" t="inlineStr">
        <is>
          <t>Times Tables Facts</t>
        </is>
      </c>
      <c r="C50" s="13" t="inlineStr">
        <is>
          <t>Multiplying by 10 [PM10.07]</t>
        </is>
      </c>
      <c r="D50" s="12" t="inlineStr">
        <is>
          <t>This nugget has learning material and questions covering the topic of multiplying by 10.</t>
        </is>
      </c>
      <c r="E50" s="12" t="inlineStr">
        <is>
          <t>27fefe41-b4fb-474e-8d06-20b68af4f8d4</t>
        </is>
      </c>
    </row>
    <row r="51" ht="45" customHeight="1">
      <c r="A51" s="12" t="inlineStr">
        <is>
          <t>Number</t>
        </is>
      </c>
      <c r="B51" s="12" t="inlineStr">
        <is>
          <t>Times Tables Facts</t>
        </is>
      </c>
      <c r="C51" s="13" t="inlineStr">
        <is>
          <t>Multiplying by 11 [PM3.20]</t>
        </is>
      </c>
      <c r="D51" s="12" t="inlineStr">
        <is>
          <t>This nugget has learning material and questions covering the topic of multiplying by 11.</t>
        </is>
      </c>
      <c r="E51" s="12" t="inlineStr">
        <is>
          <t>88e159e0-f6e8-403d-8afa-1a2b6c13ba33</t>
        </is>
      </c>
    </row>
    <row r="52" ht="45" customHeight="1">
      <c r="A52" s="12" t="inlineStr">
        <is>
          <t>Number</t>
        </is>
      </c>
      <c r="B52" s="12" t="inlineStr">
        <is>
          <t>Times Tables Facts</t>
        </is>
      </c>
      <c r="C52" s="13" t="inlineStr">
        <is>
          <t>Multiplying by 12 [PM3.21]</t>
        </is>
      </c>
      <c r="D52" s="12" t="inlineStr">
        <is>
          <t>This nugget has learning material and questions covering the topic of multiplying by 12.</t>
        </is>
      </c>
      <c r="E52" s="12" t="inlineStr">
        <is>
          <t>1da98b82-6131-40fe-b4aa-19d9843c3a51</t>
        </is>
      </c>
    </row>
    <row r="53" ht="45" customHeight="1">
      <c r="A53" s="12" t="inlineStr">
        <is>
          <t>Number</t>
        </is>
      </c>
      <c r="B53" s="12" t="inlineStr">
        <is>
          <t>Times Tables Facts</t>
        </is>
      </c>
      <c r="C53" s="13" t="inlineStr">
        <is>
          <t>Mixed Multiplication (Within the Times Tables) [PM3.22]</t>
        </is>
      </c>
      <c r="D53" s="12" t="inlineStr">
        <is>
          <t>This nugget has learning material and questions covering the topic of multiplication within the times tables.</t>
        </is>
      </c>
      <c r="E53" s="12" t="inlineStr">
        <is>
          <t>c81c0c61-5730-4bf3-8c37-a4096455d114</t>
        </is>
      </c>
    </row>
    <row r="54" ht="45" customHeight="1">
      <c r="A54" s="12" t="inlineStr">
        <is>
          <t>Number</t>
        </is>
      </c>
      <c r="B54" s="12" t="inlineStr">
        <is>
          <t>Divison Facts</t>
        </is>
      </c>
      <c r="C54" s="13" t="inlineStr">
        <is>
          <t>Diagnostic: Division Facts [PM0.61]</t>
        </is>
      </c>
      <c r="D54" s="12" t="inlineStr"/>
      <c r="E54" s="12" t="inlineStr">
        <is>
          <t>edc8382b-29aa-4e2a-92b6-b5f6c3b6d9d1</t>
        </is>
      </c>
    </row>
    <row r="55" ht="45" customHeight="1">
      <c r="A55" s="12" t="inlineStr">
        <is>
          <t>Number</t>
        </is>
      </c>
      <c r="B55" s="12" t="inlineStr">
        <is>
          <t>Divison Facts</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Number</t>
        </is>
      </c>
      <c r="B56" s="12" t="inlineStr">
        <is>
          <t>Divison Facts</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Number</t>
        </is>
      </c>
      <c r="B57" s="12" t="inlineStr">
        <is>
          <t>Divison Facts</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Number</t>
        </is>
      </c>
      <c r="B58" s="12" t="inlineStr">
        <is>
          <t>Divison Facts</t>
        </is>
      </c>
      <c r="C58" s="13" t="inlineStr">
        <is>
          <t>Dividing by 5 [PM10.09]</t>
        </is>
      </c>
      <c r="D58" s="12" t="inlineStr">
        <is>
          <t>This nugget has learning material and questions covering the topic of dividing by 5.</t>
        </is>
      </c>
      <c r="E58" s="12" t="inlineStr">
        <is>
          <t>a957ba6f-1745-4db4-acb0-919017082676</t>
        </is>
      </c>
    </row>
    <row r="59" ht="45" customHeight="1">
      <c r="A59" s="12" t="inlineStr">
        <is>
          <t>Number</t>
        </is>
      </c>
      <c r="B59" s="12" t="inlineStr">
        <is>
          <t>Divison Facts</t>
        </is>
      </c>
      <c r="C59" s="13" t="inlineStr">
        <is>
          <t>Dividing by 6 [PM3.23]</t>
        </is>
      </c>
      <c r="D59" s="12" t="inlineStr">
        <is>
          <t>This nugget has learning material and questions covering the topic of dividing by 6.</t>
        </is>
      </c>
      <c r="E59" s="12" t="inlineStr">
        <is>
          <t>95004432-6f88-4168-b786-a0c2b5833f69</t>
        </is>
      </c>
    </row>
    <row r="60" ht="45" customHeight="1">
      <c r="A60" s="12" t="inlineStr">
        <is>
          <t>Number</t>
        </is>
      </c>
      <c r="B60" s="12" t="inlineStr">
        <is>
          <t>Divison Facts</t>
        </is>
      </c>
      <c r="C60" s="13" t="inlineStr">
        <is>
          <t>Dividing by 7 [PM3.24]</t>
        </is>
      </c>
      <c r="D60" s="12" t="inlineStr">
        <is>
          <t>This nugget has learning material and questions covering the topic of dividing by 7.</t>
        </is>
      </c>
      <c r="E60" s="12" t="inlineStr">
        <is>
          <t>4b2903d2-89f4-47a5-ba6e-adf059ed8694</t>
        </is>
      </c>
    </row>
    <row r="61" ht="45" customHeight="1">
      <c r="A61" s="12" t="inlineStr">
        <is>
          <t>Number</t>
        </is>
      </c>
      <c r="B61" s="12" t="inlineStr">
        <is>
          <t>Divison Facts</t>
        </is>
      </c>
      <c r="C61" s="13" t="inlineStr">
        <is>
          <t>Dividing by 8 [PM3.07]</t>
        </is>
      </c>
      <c r="D61" s="12" t="inlineStr">
        <is>
          <t>This nugget has learning material and questions covering the topic of dividing by 8.</t>
        </is>
      </c>
      <c r="E61" s="12" t="inlineStr">
        <is>
          <t>b6166657-be20-47a8-9b44-47f089df54db</t>
        </is>
      </c>
    </row>
    <row r="62" ht="45" customHeight="1">
      <c r="A62" s="12" t="inlineStr">
        <is>
          <t>Number</t>
        </is>
      </c>
      <c r="B62" s="12" t="inlineStr">
        <is>
          <t>Divison Facts</t>
        </is>
      </c>
      <c r="C62" s="13" t="inlineStr">
        <is>
          <t>Dividing by 9 [PM3.25]</t>
        </is>
      </c>
      <c r="D62" s="12" t="inlineStr">
        <is>
          <t>This nugget has learning material and questions covering the topic of dividing by 9.</t>
        </is>
      </c>
      <c r="E62" s="12" t="inlineStr">
        <is>
          <t>46559a42-bc63-4518-a1a6-f50aba8e7fce</t>
        </is>
      </c>
    </row>
    <row r="63" ht="45" customHeight="1">
      <c r="A63" s="12" t="inlineStr">
        <is>
          <t>Number</t>
        </is>
      </c>
      <c r="B63" s="12" t="inlineStr">
        <is>
          <t>Divison Facts</t>
        </is>
      </c>
      <c r="C63" s="13" t="inlineStr">
        <is>
          <t>Dividing by 10 [PM10.10]</t>
        </is>
      </c>
      <c r="D63" s="12" t="inlineStr">
        <is>
          <t>This nugget has learning material and questions covering the topic of dividing by 10.</t>
        </is>
      </c>
      <c r="E63" s="12" t="inlineStr">
        <is>
          <t>e964f50f-2b9d-4ec8-a211-d13c63b1c918</t>
        </is>
      </c>
    </row>
    <row r="64" ht="45" customHeight="1">
      <c r="A64" s="12" t="inlineStr">
        <is>
          <t>Number</t>
        </is>
      </c>
      <c r="B64" s="12" t="inlineStr">
        <is>
          <t>Divison Facts</t>
        </is>
      </c>
      <c r="C64" s="13" t="inlineStr">
        <is>
          <t>Dividing by 11 [PM3.26]</t>
        </is>
      </c>
      <c r="D64" s="12" t="inlineStr">
        <is>
          <t>This nugget has learning material and questions covering the topic of dividing by 11.</t>
        </is>
      </c>
      <c r="E64" s="12" t="inlineStr">
        <is>
          <t>c17333fc-6d53-45cc-83d0-ddb142481af8</t>
        </is>
      </c>
    </row>
    <row r="65" ht="45" customHeight="1">
      <c r="A65" s="12" t="inlineStr">
        <is>
          <t>Number</t>
        </is>
      </c>
      <c r="B65" s="12" t="inlineStr">
        <is>
          <t>Divison Facts</t>
        </is>
      </c>
      <c r="C65" s="13" t="inlineStr">
        <is>
          <t>Dividing by 12 [PM3.27]</t>
        </is>
      </c>
      <c r="D65" s="12" t="inlineStr">
        <is>
          <t>This nugget has learning material and questions covering the topic of dividing by 12.</t>
        </is>
      </c>
      <c r="E65" s="12" t="inlineStr">
        <is>
          <t>7baad6df-81c1-42e8-ae51-3e2d077f87d9</t>
        </is>
      </c>
    </row>
    <row r="66" ht="45" customHeight="1">
      <c r="A66" s="12" t="inlineStr">
        <is>
          <t>Number</t>
        </is>
      </c>
      <c r="B66" s="12" t="inlineStr">
        <is>
          <t>Divison Facts</t>
        </is>
      </c>
      <c r="C66" s="13" t="inlineStr">
        <is>
          <t>Mixed Division (Within the Times Tables) [PM3.28]</t>
        </is>
      </c>
      <c r="D66" s="12" t="inlineStr">
        <is>
          <t>This nugget has learning material and questions covering the topic of division (within the times tables)</t>
        </is>
      </c>
      <c r="E66" s="12" t="inlineStr">
        <is>
          <t>1125ef26-a6b7-4a61-ad2f-e00b4926da63</t>
        </is>
      </c>
    </row>
    <row r="67" ht="45" customHeight="1">
      <c r="A67" s="12" t="inlineStr">
        <is>
          <t>Number</t>
        </is>
      </c>
      <c r="B67" s="12" t="inlineStr">
        <is>
          <t>Factor Pairs</t>
        </is>
      </c>
      <c r="C67" s="13" t="inlineStr">
        <is>
          <t>Diagnostic: Factor Pairs [PM0.36]</t>
        </is>
      </c>
      <c r="D67" s="12" t="inlineStr"/>
      <c r="E67" s="12" t="inlineStr">
        <is>
          <t>689e1fbd-0bf4-41da-b3b0-3402f2260cf5</t>
        </is>
      </c>
    </row>
    <row r="68" ht="45" customHeight="1">
      <c r="A68" s="12" t="inlineStr">
        <is>
          <t>Number</t>
        </is>
      </c>
      <c r="B68" s="12" t="inlineStr">
        <is>
          <t>Factor Pairs</t>
        </is>
      </c>
      <c r="C68" s="13" t="inlineStr">
        <is>
          <t>Factor Pairs [PM3.30]</t>
        </is>
      </c>
      <c r="D68" s="12" t="inlineStr">
        <is>
          <t>This nugget has learning material and questions covering the topic of factor pairs.</t>
        </is>
      </c>
      <c r="E68" s="12" t="inlineStr">
        <is>
          <t>3842ed47-0a1f-4651-85ed-84d690ac1acc</t>
        </is>
      </c>
    </row>
    <row r="69" ht="45" customHeight="1">
      <c r="A69" s="12" t="inlineStr">
        <is>
          <t>Number</t>
        </is>
      </c>
      <c r="B69" s="12" t="inlineStr">
        <is>
          <t>Factor Pairs</t>
        </is>
      </c>
      <c r="C69" s="13" t="inlineStr">
        <is>
          <t>Common Factors [PM3.40]</t>
        </is>
      </c>
      <c r="D69" s="12" t="inlineStr">
        <is>
          <t xml:space="preserve">This nugget has learning material and questions covering the topic of common factors. </t>
        </is>
      </c>
      <c r="E69" s="12" t="inlineStr">
        <is>
          <t>c9dda393-c384-4a48-bbd0-6f92deaffcda</t>
        </is>
      </c>
    </row>
    <row r="70" ht="45" customHeight="1">
      <c r="A70" s="12" t="inlineStr">
        <is>
          <t>Number</t>
        </is>
      </c>
      <c r="B70" s="12" t="inlineStr">
        <is>
          <t>Factor Pairs</t>
        </is>
      </c>
      <c r="C70" s="13" t="inlineStr">
        <is>
          <t>Prime Numbers [PM3.41]</t>
        </is>
      </c>
      <c r="D70" s="12" t="inlineStr">
        <is>
          <t xml:space="preserve">This nugget has learning material and questions covering the topic of prime numbers. </t>
        </is>
      </c>
      <c r="E70" s="12" t="inlineStr">
        <is>
          <t>5ab47f24-a7c5-4d8a-adbb-96e1c6a7e478</t>
        </is>
      </c>
    </row>
    <row r="71" ht="45" customHeight="1">
      <c r="A71" s="12" t="inlineStr">
        <is>
          <t>Number</t>
        </is>
      </c>
      <c r="B71" s="12" t="inlineStr">
        <is>
          <t>Factor Pairs</t>
        </is>
      </c>
      <c r="C71" s="13" t="inlineStr">
        <is>
          <t>Prime Factors [PM3.42]</t>
        </is>
      </c>
      <c r="D71" s="12" t="inlineStr">
        <is>
          <t xml:space="preserve">This nugget has learning material and questions covering the topic of prime factors. </t>
        </is>
      </c>
      <c r="E71" s="12" t="inlineStr">
        <is>
          <t>b85e4519-3fbd-415d-b486-8c5af2e9604d</t>
        </is>
      </c>
    </row>
    <row r="72" ht="45" customHeight="1">
      <c r="A72" s="12" t="inlineStr">
        <is>
          <t>Number</t>
        </is>
      </c>
      <c r="B72" s="12" t="inlineStr">
        <is>
          <t>Factor Pairs</t>
        </is>
      </c>
      <c r="C72" s="13" t="inlineStr">
        <is>
          <t>Common Multiples [PM3.55]</t>
        </is>
      </c>
      <c r="D72" s="12" t="inlineStr">
        <is>
          <t>This nugget has learning material and questions covering the topic of common multiples.</t>
        </is>
      </c>
      <c r="E72" s="12" t="inlineStr">
        <is>
          <t>4a114cba-aa56-4a80-8bc2-207e594d807e</t>
        </is>
      </c>
    </row>
    <row r="73" ht="45" customHeight="1">
      <c r="A73" s="12" t="inlineStr">
        <is>
          <t>Number</t>
        </is>
      </c>
      <c r="B73" s="12" t="inlineStr">
        <is>
          <t>Factor Pairs</t>
        </is>
      </c>
      <c r="C73" s="13" t="inlineStr">
        <is>
          <t>Square Numbers [PM3.43]</t>
        </is>
      </c>
      <c r="D73" s="12" t="inlineStr">
        <is>
          <t xml:space="preserve">This nugget has learning material and questions covering the topic of square numbers. </t>
        </is>
      </c>
      <c r="E73" s="12" t="inlineStr">
        <is>
          <t>57d079c9-debd-40fb-affd-68ef9559543f</t>
        </is>
      </c>
    </row>
    <row r="74" ht="45" customHeight="1">
      <c r="A74" s="12" t="inlineStr">
        <is>
          <t>Number</t>
        </is>
      </c>
      <c r="B74" s="12" t="inlineStr">
        <is>
          <t>Factor Pairs</t>
        </is>
      </c>
      <c r="C74" s="13" t="inlineStr">
        <is>
          <t>Cube Numbers [PM3.44]</t>
        </is>
      </c>
      <c r="D74" s="12" t="inlineStr">
        <is>
          <t xml:space="preserve">This nugget has learning material and questions covering the topic of cube numbers. </t>
        </is>
      </c>
      <c r="E74" s="12" t="inlineStr">
        <is>
          <t>3c9841e7-bea5-47a3-97ab-19bdc58f0ec4</t>
        </is>
      </c>
    </row>
    <row r="75" ht="45" customHeight="1">
      <c r="A75" s="12" t="inlineStr">
        <is>
          <t>Number</t>
        </is>
      </c>
      <c r="B75" s="12" t="inlineStr">
        <is>
          <t>Multiplication and Division Written Methods</t>
        </is>
      </c>
      <c r="C75" s="13" t="inlineStr">
        <is>
          <t>Diagnostic: Multiplication and Division Written Methods [PM0.37]</t>
        </is>
      </c>
      <c r="D75" s="12" t="inlineStr"/>
      <c r="E75" s="12" t="inlineStr">
        <is>
          <t>53f5863d-c1bf-4053-9942-bf7062268642</t>
        </is>
      </c>
    </row>
    <row r="76" ht="45" customHeight="1">
      <c r="A76" s="12" t="inlineStr">
        <is>
          <t>Number</t>
        </is>
      </c>
      <c r="B76" s="12" t="inlineStr">
        <is>
          <t>Multiplication and Division Written Methods</t>
        </is>
      </c>
      <c r="C76" s="13" t="inlineStr">
        <is>
          <t>Dividing and Multiplying by 10 and 100 (Including Decimals) [PM4.12]</t>
        </is>
      </c>
      <c r="D76" s="12" t="inlineStr">
        <is>
          <t>This nugget has learning material and questions covering the topic of dividing and multiplying decimals by 10 and 100.</t>
        </is>
      </c>
      <c r="E76" s="12" t="inlineStr">
        <is>
          <t>a1a7f2fd-8d34-4aaa-82f5-b421b4c74b3b</t>
        </is>
      </c>
    </row>
    <row r="77" ht="45" customHeight="1">
      <c r="A77" s="12" t="inlineStr">
        <is>
          <t>Number</t>
        </is>
      </c>
      <c r="B77" s="12" t="inlineStr">
        <is>
          <t>Multiplication and Division Written Methods</t>
        </is>
      </c>
      <c r="C77" s="13" t="inlineStr">
        <is>
          <t>Multiplying by 10, 100 and 1000 (Involving Decimals up to 3 d.p.) [PM3.45]</t>
        </is>
      </c>
      <c r="D77" s="12" t="inlineStr">
        <is>
          <t>This nugget has learning material and questions covering the topic of multiplying by 10, 100 and 1000 (involving decimals up to 3 d.p).</t>
        </is>
      </c>
      <c r="E77" s="12" t="inlineStr">
        <is>
          <t>8d230769-8624-464f-b1ac-27421f16c9b4</t>
        </is>
      </c>
    </row>
    <row r="78" ht="45" customHeight="1">
      <c r="A78" s="12" t="inlineStr">
        <is>
          <t>Number</t>
        </is>
      </c>
      <c r="B78" s="12" t="inlineStr">
        <is>
          <t>Multiplication and Division Written Methods</t>
        </is>
      </c>
      <c r="C78" s="13" t="inlineStr">
        <is>
          <t>Dividing by 10, 100 and 1000 (Involving Decimals Up to 3 d.p.) [PM3.46]</t>
        </is>
      </c>
      <c r="D78" s="12" t="inlineStr">
        <is>
          <t>This nugget has learning material and questions covering the topic of dividing by 10, 100 and 100 (involving decimals up to 3 d.p).</t>
        </is>
      </c>
      <c r="E78" s="12" t="inlineStr">
        <is>
          <t>dfe492a3-f990-4a46-981f-67bae5e489db</t>
        </is>
      </c>
    </row>
    <row r="79" ht="45" customHeight="1">
      <c r="A79" s="12" t="inlineStr">
        <is>
          <t>Number</t>
        </is>
      </c>
      <c r="B79" s="12" t="inlineStr">
        <is>
          <t>Multiplication and Division Written Methods</t>
        </is>
      </c>
      <c r="C79" s="13" t="inlineStr">
        <is>
          <t>Multiplying Multiples of 10 [PM3.09]</t>
        </is>
      </c>
      <c r="D79" s="12" t="inlineStr">
        <is>
          <t>This nugget has learning material and questions covering the topic of multiplying multiples of 10.</t>
        </is>
      </c>
      <c r="E79" s="12" t="inlineStr">
        <is>
          <t>e798c2b9-7313-4902-a5ab-1514f9e3e96e</t>
        </is>
      </c>
    </row>
    <row r="80" ht="45" customHeight="1">
      <c r="A80" s="12" t="inlineStr">
        <is>
          <t>Number</t>
        </is>
      </c>
      <c r="B80" s="12" t="inlineStr">
        <is>
          <t>Multiplication and Division Written Methods</t>
        </is>
      </c>
      <c r="C80" s="13" t="inlineStr">
        <is>
          <t>Mental Strategies for Multiplication 1 [PM3.47]</t>
        </is>
      </c>
      <c r="D80" s="12" t="inlineStr">
        <is>
          <t>This nugget has learning material and questions covering the topic of mental strategies for multiplication 1.</t>
        </is>
      </c>
      <c r="E80" s="12" t="inlineStr">
        <is>
          <t>04a20462-802d-48b8-b1ab-537b8365a7d7</t>
        </is>
      </c>
    </row>
    <row r="81" ht="45" customHeight="1">
      <c r="A81" s="12" t="inlineStr">
        <is>
          <t>Number</t>
        </is>
      </c>
      <c r="B81" s="12" t="inlineStr">
        <is>
          <t>Multiplication and Division Written Methods</t>
        </is>
      </c>
      <c r="C81" s="13" t="inlineStr">
        <is>
          <t>Mental Strategies for Multiplication 2 [PM3.48]</t>
        </is>
      </c>
      <c r="D81" s="12" t="inlineStr">
        <is>
          <t>This nugget has learning material and questions covering the topic of mental strategies for multiplication 2.</t>
        </is>
      </c>
      <c r="E81" s="12" t="inlineStr">
        <is>
          <t>4da75f1a-bb53-44c4-82e6-29223a86b588</t>
        </is>
      </c>
    </row>
    <row r="82" ht="45" customHeight="1">
      <c r="A82" s="12" t="inlineStr">
        <is>
          <t>Number</t>
        </is>
      </c>
      <c r="B82" s="12" t="inlineStr">
        <is>
          <t>Multiplication and Division Written Methods</t>
        </is>
      </c>
      <c r="C82" s="13" t="inlineStr">
        <is>
          <t>Mental Strategies for Division [PM3.49]</t>
        </is>
      </c>
      <c r="D82" s="12" t="inlineStr">
        <is>
          <t>This nugget has learning material and questions covering the topic of mental strategies for division.</t>
        </is>
      </c>
      <c r="E82" s="12" t="inlineStr">
        <is>
          <t>4cd33369-776f-4e80-8683-ad26e178970c</t>
        </is>
      </c>
    </row>
    <row r="83" ht="45" customHeight="1">
      <c r="A83" s="12" t="inlineStr">
        <is>
          <t>Number</t>
        </is>
      </c>
      <c r="B83" s="12" t="inlineStr">
        <is>
          <t>Multiplication and Division Written Methods</t>
        </is>
      </c>
      <c r="C83" s="13" t="inlineStr">
        <is>
          <t>2/3-Digit: Multiplying by 1-Digit [PM3.31]</t>
        </is>
      </c>
      <c r="D83" s="12" t="inlineStr">
        <is>
          <t>This nugget has learning material and questions covering the topic of multiplying 2 and 3 digit numbers.</t>
        </is>
      </c>
      <c r="E83" s="12" t="inlineStr">
        <is>
          <t>b6814e78-8978-4dfd-b568-c83b7dc501f5</t>
        </is>
      </c>
    </row>
    <row r="84" ht="45" customHeight="1">
      <c r="A84" s="12" t="inlineStr">
        <is>
          <t>Number</t>
        </is>
      </c>
      <c r="B84" s="12" t="inlineStr">
        <is>
          <t>Multiplication and Division Written Methods</t>
        </is>
      </c>
      <c r="C84" s="13" t="inlineStr">
        <is>
          <t>3/4-Digit: Multiplying by 1-Digit  [PM3.50]</t>
        </is>
      </c>
      <c r="D84" s="12" t="inlineStr">
        <is>
          <t>This nugget has learning material and questions covering the topic of multiplying 3 and 4 digit numbers by 1 digit numbers.</t>
        </is>
      </c>
      <c r="E84" s="12" t="inlineStr">
        <is>
          <t>ff20c29c-ae35-49dd-a8fe-b7fe701c76e7</t>
        </is>
      </c>
    </row>
    <row r="85" ht="45" customHeight="1">
      <c r="A85" s="12" t="inlineStr">
        <is>
          <t>Number</t>
        </is>
      </c>
      <c r="B85" s="12" t="inlineStr">
        <is>
          <t>Multiplication and Division Written Methods</t>
        </is>
      </c>
      <c r="C85" s="13" t="inlineStr">
        <is>
          <t>2-Digit: Multiplying by 2-Digits [PM3.51]</t>
        </is>
      </c>
      <c r="D85" s="12" t="inlineStr">
        <is>
          <t>This nugget has learning material and questions covering the topic of multiplying 2 digit numbers by 2 digit numbers.</t>
        </is>
      </c>
      <c r="E85" s="12" t="inlineStr">
        <is>
          <t>f3871c8c-ef09-4eed-a5d1-6551f6690985</t>
        </is>
      </c>
    </row>
    <row r="86" ht="45" customHeight="1">
      <c r="A86" s="12" t="inlineStr">
        <is>
          <t>Number</t>
        </is>
      </c>
      <c r="B86" s="12" t="inlineStr">
        <is>
          <t>Multiplication and Division Written Methods</t>
        </is>
      </c>
      <c r="C86" s="13" t="inlineStr">
        <is>
          <t>3/4-Digit: Multiplying by 2-Digits [PM3.52]</t>
        </is>
      </c>
      <c r="D86" s="12" t="inlineStr">
        <is>
          <t>This nugget has learning material and questions covering the topic of multiplying 3 and 4 digit numbers bu 2 digit numbers.</t>
        </is>
      </c>
      <c r="E86" s="12" t="inlineStr">
        <is>
          <t>001e4798-4a8e-450a-adc9-cd1260d5e5a9</t>
        </is>
      </c>
    </row>
    <row r="87" ht="45" customHeight="1">
      <c r="A87" s="12" t="inlineStr">
        <is>
          <t>Number</t>
        </is>
      </c>
      <c r="B87" s="12" t="inlineStr">
        <is>
          <t>Multiplication and Division Written Methods</t>
        </is>
      </c>
      <c r="C87" s="13" t="inlineStr">
        <is>
          <t>2/3-Digit: Dividing Using Partitioning (no Remainders) [PM3.35]</t>
        </is>
      </c>
      <c r="D87" s="12" t="inlineStr">
        <is>
          <t>This nugget has learning material and questions covering the topic of division (using the partitioning method with no remainders).</t>
        </is>
      </c>
      <c r="E87" s="12" t="inlineStr">
        <is>
          <t>afd953c7-895c-4641-9773-33c3a4bd9a2e</t>
        </is>
      </c>
    </row>
    <row r="88" ht="45" customHeight="1">
      <c r="A88" s="12" t="inlineStr">
        <is>
          <t>Number</t>
        </is>
      </c>
      <c r="B88" s="12" t="inlineStr">
        <is>
          <t>Multiplication and Division Written Methods</t>
        </is>
      </c>
      <c r="C88" s="13" t="inlineStr">
        <is>
          <t>2/3-Digit: Dividing Using Partitioning (with Remainders) [PM3.36]</t>
        </is>
      </c>
      <c r="D88" s="12" t="inlineStr">
        <is>
          <t>This nugget has learning material and questions covering the topic of division (using the partitioning method with remainders).</t>
        </is>
      </c>
      <c r="E88" s="12" t="inlineStr">
        <is>
          <t>82b9952f-6037-42e2-bb56-2443f11615b6</t>
        </is>
      </c>
    </row>
    <row r="89" ht="45" customHeight="1">
      <c r="A89" s="12" t="inlineStr">
        <is>
          <t>Number</t>
        </is>
      </c>
      <c r="B89" s="12" t="inlineStr">
        <is>
          <t>Multiplication and Division Written Methods</t>
        </is>
      </c>
      <c r="C89" s="13" t="inlineStr">
        <is>
          <t>2/3-Digit: Dividing Using Written Methods [PM3.37]</t>
        </is>
      </c>
      <c r="D89" s="12" t="inlineStr">
        <is>
          <t>This nugget has learning material and questions covering the topic of division using written methods.</t>
        </is>
      </c>
      <c r="E89" s="12" t="inlineStr">
        <is>
          <t>bd5607d4-253e-46ce-88bc-0a3a22aa6716</t>
        </is>
      </c>
    </row>
    <row r="90" ht="45" customHeight="1">
      <c r="A90" s="12" t="inlineStr">
        <is>
          <t>Number</t>
        </is>
      </c>
      <c r="B90" s="12" t="inlineStr">
        <is>
          <t>Multiplication and Division Written Methods</t>
        </is>
      </c>
      <c r="C90" s="13" t="inlineStr">
        <is>
          <t>3/4-Digit: Dividing by 1-Digit Numbers Using Short Division (without Remainders) [PM3.53]</t>
        </is>
      </c>
      <c r="D90" s="12" t="inlineStr">
        <is>
          <t>This nugget has learning material and questions covering the topic of dividing up to 4 digit numbers by 1 digit numbers using short division (without remainders).</t>
        </is>
      </c>
      <c r="E90" s="12" t="inlineStr">
        <is>
          <t>d98a3703-6d0d-4257-a2c1-f26252ef00cb</t>
        </is>
      </c>
    </row>
    <row r="91" ht="45" customHeight="1">
      <c r="A91" s="12" t="inlineStr">
        <is>
          <t>Number</t>
        </is>
      </c>
      <c r="B91" s="12" t="inlineStr">
        <is>
          <t>Multiplication and Division Written Methods</t>
        </is>
      </c>
      <c r="C91" s="13" t="inlineStr">
        <is>
          <t>3/4-Digit: Dividing by 1-Digit Numbers Using Short Division (with Remainders) [PM3.54]</t>
        </is>
      </c>
      <c r="D91" s="12" t="inlineStr">
        <is>
          <t>This nugget has learning material and questions covering the topic of dividing up to 4 digit numbers by 1 digit numbers using short division (with remainders).</t>
        </is>
      </c>
      <c r="E91" s="12" t="inlineStr">
        <is>
          <t>410089c6-ae64-411f-8d8b-2fc5031c5fce</t>
        </is>
      </c>
    </row>
    <row r="92" ht="45" customHeight="1">
      <c r="A92" s="12" t="inlineStr">
        <is>
          <t>Number</t>
        </is>
      </c>
      <c r="B92" s="12" t="inlineStr">
        <is>
          <t>Multiplication and Division Written Methods</t>
        </is>
      </c>
      <c r="C92" s="13" t="inlineStr">
        <is>
          <t>Dividing by 2 Digit Numbers Using Short Division [PM3.56]</t>
        </is>
      </c>
      <c r="D92" s="12" t="inlineStr">
        <is>
          <t>This nugget has learning material and questions covering the topic of dividing by 2 digit numbers using short division.</t>
        </is>
      </c>
      <c r="E92" s="12" t="inlineStr">
        <is>
          <t>776565c4-604e-409e-8808-402b8277b678</t>
        </is>
      </c>
    </row>
    <row r="93" ht="45" customHeight="1">
      <c r="A93" s="12" t="inlineStr">
        <is>
          <t>Number</t>
        </is>
      </c>
      <c r="B93" s="12" t="inlineStr">
        <is>
          <t>Multiplication and Division Written Methods</t>
        </is>
      </c>
      <c r="C93" s="13" t="inlineStr">
        <is>
          <t>Long Division 1 (Dividing by a Single Digit Number) [PM3.57]</t>
        </is>
      </c>
      <c r="D93" s="12" t="inlineStr">
        <is>
          <t>This nugget has learning material and questions covering the topic of long division 1 (dividing by a single digit number).</t>
        </is>
      </c>
      <c r="E93" s="12" t="inlineStr">
        <is>
          <t>659b7f84-e003-4f8d-a519-8df0d0ea800c</t>
        </is>
      </c>
    </row>
    <row r="94" ht="45" customHeight="1">
      <c r="A94" s="12" t="inlineStr">
        <is>
          <t>Number</t>
        </is>
      </c>
      <c r="B94" s="12" t="inlineStr">
        <is>
          <t>Multiplication and Division Written Methods</t>
        </is>
      </c>
      <c r="C94" s="13" t="inlineStr">
        <is>
          <t>Long Division 2 (Dividing by a 2 Digit Number) [PM3.58]</t>
        </is>
      </c>
      <c r="D94" s="12" t="inlineStr">
        <is>
          <t>This nugget has learning material and questions covering the topic of long division 2 (dividing by a 2 digit number).</t>
        </is>
      </c>
      <c r="E94" s="12" t="inlineStr">
        <is>
          <t>3589d04b-c40b-41f5-b4f1-7707ec99c7be</t>
        </is>
      </c>
    </row>
    <row r="95" ht="45" customHeight="1">
      <c r="A95" s="12" t="inlineStr">
        <is>
          <t>Number</t>
        </is>
      </c>
      <c r="B95" s="12" t="inlineStr">
        <is>
          <t>Multiplication and Division Written Methods</t>
        </is>
      </c>
      <c r="C95" s="13" t="inlineStr">
        <is>
          <t>Division by Chunking [PM3.59]</t>
        </is>
      </c>
      <c r="D95" s="12" t="inlineStr">
        <is>
          <t>This nugget has learning material and questions covering the topic of division by chunking.</t>
        </is>
      </c>
      <c r="E95" s="12" t="inlineStr">
        <is>
          <t>13c8d893-ac80-4ba8-a052-77c4b2fe6bbf</t>
        </is>
      </c>
    </row>
    <row r="96" ht="45" customHeight="1">
      <c r="A96" s="12" t="inlineStr">
        <is>
          <t>Number</t>
        </is>
      </c>
      <c r="B96" s="12" t="inlineStr">
        <is>
          <t>Mixed Operations</t>
        </is>
      </c>
      <c r="C96" s="13" t="inlineStr">
        <is>
          <t>Diagnostic: Mixed Operations [PM0.38]</t>
        </is>
      </c>
      <c r="D96" s="12" t="inlineStr"/>
      <c r="E96" s="12" t="inlineStr">
        <is>
          <t>5dcd61c5-a5c4-4cc7-be31-c448c0ff437a</t>
        </is>
      </c>
    </row>
    <row r="97" ht="45" customHeight="1">
      <c r="A97" s="12" t="inlineStr">
        <is>
          <t>Number</t>
        </is>
      </c>
      <c r="B97" s="12" t="inlineStr">
        <is>
          <t>Mixed Operations</t>
        </is>
      </c>
      <c r="C97" s="13" t="inlineStr">
        <is>
          <t>Understanding the Equals Sign [PM11.01]</t>
        </is>
      </c>
      <c r="D97" s="12" t="inlineStr">
        <is>
          <t>This nugget has learning material and questions covering the topic of understanding the equals sign.</t>
        </is>
      </c>
      <c r="E97" s="12" t="inlineStr">
        <is>
          <t>db0ce6e1-25cc-4b40-8b8f-66d13ab681b9</t>
        </is>
      </c>
    </row>
    <row r="98" ht="45" customHeight="1">
      <c r="A98" s="12" t="inlineStr">
        <is>
          <t>Number</t>
        </is>
      </c>
      <c r="B98" s="12" t="inlineStr">
        <is>
          <t>Mixed Operations</t>
        </is>
      </c>
      <c r="C98" s="13" t="inlineStr">
        <is>
          <t>Correspondence Problems 1 [PM3.33]</t>
        </is>
      </c>
      <c r="D98" s="12" t="inlineStr">
        <is>
          <t>This nugget has learning material and questions covering the topic of solving correspondence problems.</t>
        </is>
      </c>
      <c r="E98" s="12" t="inlineStr">
        <is>
          <t>62668e3d-d7c7-4402-a7de-88f2c051d4ef</t>
        </is>
      </c>
    </row>
    <row r="99" ht="45" customHeight="1">
      <c r="A99" s="12" t="inlineStr">
        <is>
          <t>Number</t>
        </is>
      </c>
      <c r="B99" s="12" t="inlineStr">
        <is>
          <t>Mixed Operations</t>
        </is>
      </c>
      <c r="C99" s="13" t="inlineStr">
        <is>
          <t>Correspondence Problems 2 [PM3.34]</t>
        </is>
      </c>
      <c r="D99" s="12" t="inlineStr">
        <is>
          <t>This nugget has learning material and questions covering the topic of solving correspondence problems.</t>
        </is>
      </c>
      <c r="E99" s="12" t="inlineStr">
        <is>
          <t>b4bafeda-0865-4bf4-b2c2-d92e90a58333</t>
        </is>
      </c>
    </row>
    <row r="100" ht="45" customHeight="1">
      <c r="A100" s="12" t="inlineStr">
        <is>
          <t>Number</t>
        </is>
      </c>
      <c r="B100" s="12" t="inlineStr">
        <is>
          <t>Mixed Operations</t>
        </is>
      </c>
      <c r="C100" s="13" t="inlineStr">
        <is>
          <t>Solving Multistep Problems 1 (with Multiplication) [PM11.02]</t>
        </is>
      </c>
      <c r="D100" s="12" t="inlineStr">
        <is>
          <t>This nugget has learning material and questions covering the topic of solving multistep problems 1 (with multiplication)</t>
        </is>
      </c>
      <c r="E100" s="12" t="inlineStr">
        <is>
          <t>d9ef1b57-6f5c-4a08-8151-c8128834a94e</t>
        </is>
      </c>
    </row>
    <row r="101" ht="45" customHeight="1">
      <c r="A101" s="12" t="inlineStr">
        <is>
          <t>Number</t>
        </is>
      </c>
      <c r="B101" s="12" t="inlineStr">
        <is>
          <t>Mixed Operations</t>
        </is>
      </c>
      <c r="C101" s="13" t="inlineStr">
        <is>
          <t>Solving Multistep Problems 2 (with Division) [PM11.03]</t>
        </is>
      </c>
      <c r="D101" s="12" t="inlineStr">
        <is>
          <t>This nugget has learning material and questions covering the topic of solving multistep problems 2 (with division).</t>
        </is>
      </c>
      <c r="E101" s="12" t="inlineStr">
        <is>
          <t>7876769d-8e68-4b1b-be5b-fc1444c4a632</t>
        </is>
      </c>
    </row>
    <row r="102" ht="45" customHeight="1">
      <c r="A102" s="12" t="inlineStr">
        <is>
          <t>Number</t>
        </is>
      </c>
      <c r="B102" s="12" t="inlineStr">
        <is>
          <t>Mixed Operations</t>
        </is>
      </c>
      <c r="C102" s="13" t="inlineStr">
        <is>
          <t>Scaling Problems 2 [PM3.32]</t>
        </is>
      </c>
      <c r="D102" s="12" t="inlineStr">
        <is>
          <t>This nugget has learning material and questions covering the topic of solving problems involving scaling.</t>
        </is>
      </c>
      <c r="E102" s="12" t="inlineStr">
        <is>
          <t>184e3d6f-11c6-4be4-a9e7-6291be6d6865</t>
        </is>
      </c>
    </row>
    <row r="103" ht="45" customHeight="1">
      <c r="A103" s="12" t="inlineStr">
        <is>
          <t>Number</t>
        </is>
      </c>
      <c r="B103" s="12" t="inlineStr">
        <is>
          <t>Mixed Operations</t>
        </is>
      </c>
      <c r="C103" s="13" t="inlineStr">
        <is>
          <t>Multistep Scaling Problems [PM11.04]</t>
        </is>
      </c>
      <c r="D103" s="12" t="inlineStr">
        <is>
          <t xml:space="preserve">This nugget has learning material and questions covering the topic of multistep scaling problems. </t>
        </is>
      </c>
      <c r="E103" s="12" t="inlineStr">
        <is>
          <t>063cd3e3-d578-4b71-a690-1e1bb1b4831b</t>
        </is>
      </c>
    </row>
    <row r="104" ht="45" customHeight="1">
      <c r="A104" s="12" t="inlineStr">
        <is>
          <t>Number</t>
        </is>
      </c>
      <c r="B104" s="12" t="inlineStr">
        <is>
          <t>Mixed Operations</t>
        </is>
      </c>
      <c r="C104" s="13" t="inlineStr">
        <is>
          <t>Operations of Equal Priority [PM11.05]</t>
        </is>
      </c>
      <c r="D104" s="12" t="inlineStr">
        <is>
          <t>This nugget has learning material and questions covering the topic of operations of equal priority.</t>
        </is>
      </c>
      <c r="E104" s="12" t="inlineStr">
        <is>
          <t>2a281ffb-8be5-4b7e-9538-21078b9696d4</t>
        </is>
      </c>
    </row>
    <row r="105" ht="45" customHeight="1">
      <c r="A105" s="12" t="inlineStr">
        <is>
          <t>Number</t>
        </is>
      </c>
      <c r="B105" s="12" t="inlineStr">
        <is>
          <t>Mixed Operations</t>
        </is>
      </c>
      <c r="C105" s="13" t="inlineStr">
        <is>
          <t>BIDMAS: 4 Operations and Brackets [PM11.06]</t>
        </is>
      </c>
      <c r="D105" s="12" t="inlineStr">
        <is>
          <t>This nugget has learning material and questions covering the topic of BIDMAS: 4 operations and brackets.</t>
        </is>
      </c>
      <c r="E105" s="12" t="inlineStr">
        <is>
          <t>81e50b75-6eeb-4f18-9ad3-84f7415dd319</t>
        </is>
      </c>
    </row>
    <row r="106" ht="45" customHeight="1">
      <c r="A106" s="12" t="inlineStr">
        <is>
          <t>Number</t>
        </is>
      </c>
      <c r="B106" s="12" t="inlineStr">
        <is>
          <t>Mixed Operations</t>
        </is>
      </c>
      <c r="C106" s="13" t="inlineStr">
        <is>
          <t>BIDMAS: Indices [PM11.07]</t>
        </is>
      </c>
      <c r="D106" s="12" t="inlineStr">
        <is>
          <t>This nugget has learning material and questions covering the topic of BIDMAS: Indices.</t>
        </is>
      </c>
      <c r="E106" s="12" t="inlineStr">
        <is>
          <t>4614d498-4072-4ddc-af27-47fc0d1e5710</t>
        </is>
      </c>
    </row>
    <row r="107" ht="45" customHeight="1">
      <c r="A107" s="12" t="inlineStr">
        <is>
          <t>Number</t>
        </is>
      </c>
      <c r="B107" s="12" t="inlineStr">
        <is>
          <t>Fractions</t>
        </is>
      </c>
      <c r="C107" s="13" t="inlineStr">
        <is>
          <t>Diagnostic: Fractions [PM0.39]</t>
        </is>
      </c>
      <c r="D107" s="12" t="inlineStr"/>
      <c r="E107" s="12" t="inlineStr">
        <is>
          <t>278c3e98-6733-4578-8aa1-831f416720f1</t>
        </is>
      </c>
    </row>
    <row r="108" ht="45" customHeight="1">
      <c r="A108" s="12" t="inlineStr">
        <is>
          <t>Number</t>
        </is>
      </c>
      <c r="B108" s="12" t="inlineStr">
        <is>
          <t>Fractions</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t>
        </is>
      </c>
      <c r="C109" s="13" t="inlineStr">
        <is>
          <t>Finding Unit Fractions of Amounts [PM4.06]</t>
        </is>
      </c>
      <c r="D109" s="12" t="inlineStr">
        <is>
          <t>This nugget has learning material and questions covering the topic of finding unit fractions of an amount.</t>
        </is>
      </c>
      <c r="E109" s="12" t="inlineStr">
        <is>
          <t>c1e021e3-7f5f-48ea-8675-5c2970f52ecd</t>
        </is>
      </c>
    </row>
    <row r="110" ht="45" customHeight="1">
      <c r="A110" s="12" t="inlineStr">
        <is>
          <t>Number</t>
        </is>
      </c>
      <c r="B110" s="12" t="inlineStr">
        <is>
          <t>Fractions</t>
        </is>
      </c>
      <c r="C110" s="13" t="inlineStr">
        <is>
          <t>Finding Non-Unit Fractions of Amounts [PM4.07]</t>
        </is>
      </c>
      <c r="D110" s="12" t="inlineStr">
        <is>
          <t>This nugget has learning material and questions covering the topic of finding non-unit fractions of an amount.</t>
        </is>
      </c>
      <c r="E110" s="12" t="inlineStr">
        <is>
          <t>4c675bb7-54e9-47c4-8e71-74c4fecb8021</t>
        </is>
      </c>
    </row>
    <row r="111" ht="45" customHeight="1">
      <c r="A111" s="12" t="inlineStr">
        <is>
          <t>Number</t>
        </is>
      </c>
      <c r="B111" s="12" t="inlineStr">
        <is>
          <t>Fractions</t>
        </is>
      </c>
      <c r="C111" s="13" t="inlineStr">
        <is>
          <t>Finding Fractions of Amounts [PM4.08]</t>
        </is>
      </c>
      <c r="D111" s="12" t="inlineStr">
        <is>
          <t>This nugget has learning material and questions covering the topic of finding fractions of amounts.</t>
        </is>
      </c>
      <c r="E111" s="12" t="inlineStr">
        <is>
          <t>002401f5-e3e3-4411-80d7-b59804cee398</t>
        </is>
      </c>
    </row>
    <row r="112" ht="45" customHeight="1">
      <c r="A112" s="12" t="inlineStr">
        <is>
          <t>Number</t>
        </is>
      </c>
      <c r="B112" s="12" t="inlineStr">
        <is>
          <t>Fractions</t>
        </is>
      </c>
      <c r="C112" s="13" t="inlineStr">
        <is>
          <t>Finding Fractions of Amounts: Finding the Whole [PM4.36]</t>
        </is>
      </c>
      <c r="D112" s="12" t="inlineStr">
        <is>
          <t>This nugget has learning material and questions covering the topic of finding the whole given a fraction and the value of that fraction, using bar models.</t>
        </is>
      </c>
      <c r="E112" s="12" t="inlineStr">
        <is>
          <t>b8f2e848-df52-492f-ac0c-6b13a438af11</t>
        </is>
      </c>
    </row>
    <row r="113" ht="45" customHeight="1">
      <c r="A113" s="12" t="inlineStr">
        <is>
          <t>Number</t>
        </is>
      </c>
      <c r="B113" s="12" t="inlineStr">
        <is>
          <t>Fractions</t>
        </is>
      </c>
      <c r="C113" s="13" t="inlineStr">
        <is>
          <t>Fractions as Operators [PM4.31]</t>
        </is>
      </c>
      <c r="D113" s="12" t="inlineStr">
        <is>
          <t>This nugget has learning material and questions covering the topic of fractions as operators.</t>
        </is>
      </c>
      <c r="E113" s="12" t="inlineStr">
        <is>
          <t>df2df7bf-f2a0-4e45-a187-f78261e43d1e</t>
        </is>
      </c>
    </row>
    <row r="114" ht="45" customHeight="1">
      <c r="A114" s="12" t="inlineStr">
        <is>
          <t>Number</t>
        </is>
      </c>
      <c r="B114" s="12" t="inlineStr">
        <is>
          <t>Fractions</t>
        </is>
      </c>
      <c r="C114" s="13" t="inlineStr">
        <is>
          <t>Equivalent Fractions 1 [PM4.05]</t>
        </is>
      </c>
      <c r="D114" s="12" t="inlineStr">
        <is>
          <t>This nugget has learning material and questions covering the topic of equivalent fractions.</t>
        </is>
      </c>
      <c r="E114" s="12" t="inlineStr">
        <is>
          <t>8ab5c82f-a7f2-440a-bcc2-f8c5f870f50b</t>
        </is>
      </c>
    </row>
    <row r="115" ht="45" customHeight="1">
      <c r="A115" s="12" t="inlineStr">
        <is>
          <t>Number</t>
        </is>
      </c>
      <c r="B115" s="12" t="inlineStr">
        <is>
          <t>Fractions</t>
        </is>
      </c>
      <c r="C115" s="13" t="inlineStr">
        <is>
          <t>Equivalent Fractions 2 [PM4.15]</t>
        </is>
      </c>
      <c r="D115" s="12" t="inlineStr">
        <is>
          <t xml:space="preserve">This nugget has learning material and questions covering the topic of equivalent fractions 2. </t>
        </is>
      </c>
      <c r="E115" s="12" t="inlineStr">
        <is>
          <t>1725b216-46f7-413c-bd97-b98f516acb65</t>
        </is>
      </c>
    </row>
    <row r="116" ht="45" customHeight="1">
      <c r="A116" s="12" t="inlineStr">
        <is>
          <t>Number</t>
        </is>
      </c>
      <c r="B116" s="12" t="inlineStr">
        <is>
          <t>Fractions</t>
        </is>
      </c>
      <c r="C116" s="13" t="inlineStr">
        <is>
          <t>Comparing and Ordering Fractions [PM4.03]</t>
        </is>
      </c>
      <c r="D116" s="12" t="inlineStr">
        <is>
          <t>This nugget has learning material and questions covering the topic of comparing and ordering fractions.</t>
        </is>
      </c>
      <c r="E116" s="12" t="inlineStr">
        <is>
          <t>f174b54f-8b43-44aa-bba0-7cad54124fb9</t>
        </is>
      </c>
    </row>
    <row r="117" ht="45" customHeight="1">
      <c r="A117" s="12" t="inlineStr">
        <is>
          <t>Number</t>
        </is>
      </c>
      <c r="B117" s="12" t="inlineStr">
        <is>
          <t>Fractions</t>
        </is>
      </c>
      <c r="C117" s="13" t="inlineStr">
        <is>
          <t>Comparing Proper Fractions 1 [PM4.16]</t>
        </is>
      </c>
      <c r="D117" s="12" t="inlineStr">
        <is>
          <t>This nugget has learning material and questions covering the topic of comparing proper fractions 1.</t>
        </is>
      </c>
      <c r="E117" s="12" t="inlineStr">
        <is>
          <t>6b3e8c6a-75aa-4c03-beb3-d36af2e02ecd</t>
        </is>
      </c>
    </row>
    <row r="118" ht="45" customHeight="1">
      <c r="A118" s="12" t="inlineStr">
        <is>
          <t>Number</t>
        </is>
      </c>
      <c r="B118" s="12" t="inlineStr">
        <is>
          <t>Fractions</t>
        </is>
      </c>
      <c r="C118" s="13" t="inlineStr">
        <is>
          <t>Comparing Proper Fractions 2 [PM4.21]</t>
        </is>
      </c>
      <c r="D118" s="12" t="inlineStr">
        <is>
          <t>This nugget has learning material and questions covering the topic of comparing proper fractions 2.</t>
        </is>
      </c>
      <c r="E118" s="12" t="inlineStr">
        <is>
          <t>63dc2200-27a2-4564-8411-44bb3fa4898b</t>
        </is>
      </c>
    </row>
    <row r="119" ht="45" customHeight="1">
      <c r="A119" s="12" t="inlineStr">
        <is>
          <t>Number</t>
        </is>
      </c>
      <c r="B119" s="12" t="inlineStr">
        <is>
          <t>Fractions</t>
        </is>
      </c>
      <c r="C119" s="13" t="inlineStr">
        <is>
          <t>Mixed Numbers and Improper Fractions [PM4.17]</t>
        </is>
      </c>
      <c r="D119" s="12" t="inlineStr">
        <is>
          <t>This nugget has learning material and questions covering the topic of mixed numbers and improper fractions.</t>
        </is>
      </c>
      <c r="E119" s="12" t="inlineStr">
        <is>
          <t>6044e843-575b-405e-95c7-3d16aa6376d4</t>
        </is>
      </c>
    </row>
    <row r="120" ht="45" customHeight="1">
      <c r="A120" s="12" t="inlineStr">
        <is>
          <t>Number</t>
        </is>
      </c>
      <c r="B120" s="12" t="inlineStr">
        <is>
          <t>Fractions</t>
        </is>
      </c>
      <c r="C120" s="13" t="inlineStr">
        <is>
          <t>Fractions on a Number Line 1 [PM4.34]</t>
        </is>
      </c>
      <c r="D120" s="12" t="inlineStr">
        <is>
          <t>This nugget has learning material and questions covering the basics of placing fractions on a number line.</t>
        </is>
      </c>
      <c r="E120" s="12" t="inlineStr">
        <is>
          <t>b1e17786-1122-4ec5-ac65-cf7a14169c75</t>
        </is>
      </c>
    </row>
    <row r="121" ht="45" customHeight="1">
      <c r="A121" s="12" t="inlineStr">
        <is>
          <t>Number</t>
        </is>
      </c>
      <c r="B121" s="12" t="inlineStr">
        <is>
          <t>Fractions</t>
        </is>
      </c>
      <c r="C121" s="13" t="inlineStr">
        <is>
          <t>Fractions on a Number Line 2 [PM4.35]</t>
        </is>
      </c>
      <c r="D121" s="12" t="inlineStr">
        <is>
          <t>This nugget has learning material and questions covering the topic of placing fractions on a number line with some problem solving questions.</t>
        </is>
      </c>
      <c r="E121" s="12" t="inlineStr">
        <is>
          <t>8befc50f-7db4-40fd-a7c5-9065539368e8</t>
        </is>
      </c>
    </row>
    <row r="122" ht="45" customHeight="1">
      <c r="A122" s="12" t="inlineStr">
        <is>
          <t>Number</t>
        </is>
      </c>
      <c r="B122" s="12" t="inlineStr">
        <is>
          <t>Fractions</t>
        </is>
      </c>
      <c r="C122" s="13" t="inlineStr">
        <is>
          <t>Comparing and Ordering Improper Fractions and Mixed Numbers [PM4.18]</t>
        </is>
      </c>
      <c r="D122" s="12" t="inlineStr">
        <is>
          <t>This nugget has learning material and questions covering the topic of comparing and ordering improper fractions and mixed numbers.</t>
        </is>
      </c>
      <c r="E122" s="12" t="inlineStr">
        <is>
          <t>bf274729-2c58-47ad-9a79-42cd1bf474d6</t>
        </is>
      </c>
    </row>
    <row r="123" ht="45" customHeight="1">
      <c r="A123" s="12" t="inlineStr">
        <is>
          <t>Number</t>
        </is>
      </c>
      <c r="B123" s="12" t="inlineStr">
        <is>
          <t>Fractions</t>
        </is>
      </c>
      <c r="C123" s="13" t="inlineStr">
        <is>
          <t>Adding and Subtracting Fractions [PM4.04]</t>
        </is>
      </c>
      <c r="D123" s="12" t="inlineStr">
        <is>
          <t>This nugget has learning material and questions covering the topic of adding and subtracting fractions.</t>
        </is>
      </c>
      <c r="E123" s="12" t="inlineStr">
        <is>
          <t>80f2e311-3668-42f4-9992-1cbaf9a21b9c</t>
        </is>
      </c>
    </row>
    <row r="124" ht="45" customHeight="1">
      <c r="A124" s="12" t="inlineStr">
        <is>
          <t>Number</t>
        </is>
      </c>
      <c r="B124" s="12" t="inlineStr">
        <is>
          <t>Fractions</t>
        </is>
      </c>
      <c r="C124" s="13" t="inlineStr">
        <is>
          <t>Adding and Subtracting Fractions with Different Denominators [PM4.27]</t>
        </is>
      </c>
      <c r="D124" s="12" t="inlineStr">
        <is>
          <t xml:space="preserve">This nugget has learning material and questions covering the topic of adding and subtracting fractions with different denominators. </t>
        </is>
      </c>
      <c r="E124" s="12" t="inlineStr">
        <is>
          <t>2a73baf6-a161-47cc-9bcd-97e54fa6247c</t>
        </is>
      </c>
    </row>
    <row r="125" ht="45" customHeight="1">
      <c r="A125" s="12" t="inlineStr">
        <is>
          <t>Number</t>
        </is>
      </c>
      <c r="B125" s="12" t="inlineStr">
        <is>
          <t>Fractions</t>
        </is>
      </c>
      <c r="C125" s="13" t="inlineStr">
        <is>
          <t>Adding and Subtracting Fractions with Different Denominators 2 [PM4.32]</t>
        </is>
      </c>
      <c r="D125" s="12" t="inlineStr">
        <is>
          <t>This nugget has learning material and questions covering the topic of adding and subtracting fractions with different denominator using the LCM technique. Mixed numbers are not included.</t>
        </is>
      </c>
      <c r="E125" s="12" t="inlineStr">
        <is>
          <t>fd1d26f0-7339-4140-a40c-0a9ec0a3b506</t>
        </is>
      </c>
    </row>
    <row r="126" ht="45" customHeight="1">
      <c r="A126" s="12" t="inlineStr">
        <is>
          <t>Number</t>
        </is>
      </c>
      <c r="B126" s="12" t="inlineStr">
        <is>
          <t>Fractions</t>
        </is>
      </c>
      <c r="C126" s="13" t="inlineStr">
        <is>
          <t>Adding and Subtracting Mixed Numbers 1 [PM4.29]</t>
        </is>
      </c>
      <c r="D126" s="12" t="inlineStr">
        <is>
          <t>This nugget contains learning material and questions on adding and subtracting mixed numbers. Students will need to convert one denominator.</t>
        </is>
      </c>
      <c r="E126" s="12" t="inlineStr">
        <is>
          <t>109551b1-b4a6-4916-bfbd-3fd73f32895d</t>
        </is>
      </c>
    </row>
    <row r="127" ht="45" customHeight="1">
      <c r="A127" s="12" t="inlineStr">
        <is>
          <t>Number</t>
        </is>
      </c>
      <c r="B127" s="12" t="inlineStr">
        <is>
          <t>Fractions</t>
        </is>
      </c>
      <c r="C127" s="13" t="inlineStr">
        <is>
          <t>Adding and Subtracting Mixed Numbers 2 [PM4.33]</t>
        </is>
      </c>
      <c r="D127" s="12" t="inlineStr">
        <is>
          <t>This nugget has learning material and questions covering the topic of adding and subtracting mixed numbers with different denominators. This is first taught in year 6 and extends skills taught in PM4.19</t>
        </is>
      </c>
      <c r="E127" s="12" t="inlineStr">
        <is>
          <t>4b510e1f-ac19-4810-8121-fca0578fbf67</t>
        </is>
      </c>
    </row>
    <row r="128" ht="45" customHeight="1">
      <c r="A128" s="12" t="inlineStr">
        <is>
          <t>Number</t>
        </is>
      </c>
      <c r="B128" s="12" t="inlineStr">
        <is>
          <t>Fractions</t>
        </is>
      </c>
      <c r="C128" s="13" t="inlineStr">
        <is>
          <t>Simplifying Fractions [PM4.23]</t>
        </is>
      </c>
      <c r="D128" s="12" t="inlineStr">
        <is>
          <t>This nugget has learning material and questions covering the topic of simplifying fractions.</t>
        </is>
      </c>
      <c r="E128" s="12" t="inlineStr">
        <is>
          <t>e5f2405e-5226-463f-9fd1-3eefe9352053</t>
        </is>
      </c>
    </row>
    <row r="129" ht="45" customHeight="1">
      <c r="A129" s="12" t="inlineStr">
        <is>
          <t>Number</t>
        </is>
      </c>
      <c r="B129" s="12" t="inlineStr">
        <is>
          <t>Fractions</t>
        </is>
      </c>
      <c r="C129" s="13" t="inlineStr">
        <is>
          <t>Multiplying Fractions by Whole Numbers [PM4.28]</t>
        </is>
      </c>
      <c r="D129" s="12" t="inlineStr">
        <is>
          <t xml:space="preserve">This nugget has learning material and questions covering the topic of multiplying fractions by whole numbers. </t>
        </is>
      </c>
      <c r="E129" s="12" t="inlineStr">
        <is>
          <t>7b221569-16a1-4d25-949e-bae80f300d80</t>
        </is>
      </c>
    </row>
    <row r="130" ht="45" customHeight="1">
      <c r="A130" s="12" t="inlineStr">
        <is>
          <t>Number</t>
        </is>
      </c>
      <c r="B130" s="12" t="inlineStr">
        <is>
          <t>Fractions</t>
        </is>
      </c>
      <c r="C130" s="13" t="inlineStr">
        <is>
          <t>Multiplying Mixed Numbers by Whole Numbers [PM4.30]</t>
        </is>
      </c>
      <c r="D130" s="12" t="inlineStr">
        <is>
          <t xml:space="preserve">This nugget has learning material on multiplying mixed numbers by whole numbers. </t>
        </is>
      </c>
      <c r="E130" s="12" t="inlineStr">
        <is>
          <t>7db4b488-a6e8-49cf-8e11-2e43036fefdf</t>
        </is>
      </c>
    </row>
    <row r="131" ht="45" customHeight="1">
      <c r="A131" s="12" t="inlineStr">
        <is>
          <t>Number</t>
        </is>
      </c>
      <c r="B131" s="12" t="inlineStr">
        <is>
          <t>Fractions</t>
        </is>
      </c>
      <c r="C131" s="13" t="inlineStr">
        <is>
          <t>Multiplying Simple Pairs of Proper Fractions [PM4.24]</t>
        </is>
      </c>
      <c r="D131" s="12" t="inlineStr">
        <is>
          <t>This nugget has learning material and questions covering the topic of multiplying simple pairs of proper fractions.</t>
        </is>
      </c>
      <c r="E131" s="12" t="inlineStr">
        <is>
          <t>795f2091-9b49-4cdb-9392-75c478f6051b</t>
        </is>
      </c>
    </row>
    <row r="132" ht="45" customHeight="1">
      <c r="A132" s="12" t="inlineStr">
        <is>
          <t>Number</t>
        </is>
      </c>
      <c r="B132" s="12" t="inlineStr">
        <is>
          <t>Fractions</t>
        </is>
      </c>
      <c r="C132" s="13" t="inlineStr">
        <is>
          <t>Dividing Fractions by Whole Numbers [PM4.25]</t>
        </is>
      </c>
      <c r="D132" s="12" t="inlineStr">
        <is>
          <t>This nugget has learning material and questions covering the topic of dividing fractions by whole numbers.</t>
        </is>
      </c>
      <c r="E132" s="12" t="inlineStr">
        <is>
          <t>723da4e5-f213-42a1-8b25-88e66ca6161c</t>
        </is>
      </c>
    </row>
    <row r="133" ht="45" customHeight="1">
      <c r="A133" s="12" t="inlineStr">
        <is>
          <t>Number</t>
        </is>
      </c>
      <c r="B133" s="12" t="inlineStr">
        <is>
          <t>Fractions</t>
        </is>
      </c>
      <c r="C133" s="13" t="inlineStr">
        <is>
          <t>Fractions Arithmetic Practice [PM4.26]</t>
        </is>
      </c>
      <c r="D133" s="12" t="inlineStr">
        <is>
          <t>This nugget has learning material and questions covering the topic of fractions arithmetic practice.</t>
        </is>
      </c>
      <c r="E133" s="12" t="inlineStr">
        <is>
          <t>0eb1bb06-d85b-4566-8217-4f5df8b671dc</t>
        </is>
      </c>
    </row>
    <row r="134" ht="45" customHeight="1">
      <c r="A134" s="12" t="inlineStr">
        <is>
          <t>Number</t>
        </is>
      </c>
      <c r="B134" s="12" t="inlineStr">
        <is>
          <t>Fractions</t>
        </is>
      </c>
      <c r="C134" s="13" t="inlineStr">
        <is>
          <t>Adding and Subtracting Fractions with Different Denominators Practice 1 [PM4.19]</t>
        </is>
      </c>
      <c r="D134" s="12" t="inlineStr">
        <is>
          <t xml:space="preserve">This nugget has learning material and questions covering the topic of adding and subtracting fractions with different denominators. </t>
        </is>
      </c>
      <c r="E134" s="12" t="inlineStr">
        <is>
          <t>e20d9d3b-6b46-4d0a-beb4-d87e0d62d666</t>
        </is>
      </c>
    </row>
    <row r="135" ht="45" customHeight="1">
      <c r="A135" s="12" t="inlineStr">
        <is>
          <t>Number</t>
        </is>
      </c>
      <c r="B135" s="12" t="inlineStr">
        <is>
          <t>Fractions</t>
        </is>
      </c>
      <c r="C135" s="13" t="inlineStr">
        <is>
          <t>Adding and Subtracting Fractions with Different Denominators Practice 2 [PM4.22]</t>
        </is>
      </c>
      <c r="D135" s="12" t="inlineStr">
        <is>
          <t>This nugget has learning material and questions covering the topic of adding and subtracting fractions with different denominators 2.</t>
        </is>
      </c>
      <c r="E135" s="12" t="inlineStr">
        <is>
          <t>214299e0-1b5c-4922-9a7a-42711c72db57</t>
        </is>
      </c>
    </row>
    <row r="136" ht="45" customHeight="1">
      <c r="A136" s="12" t="inlineStr">
        <is>
          <t>Number</t>
        </is>
      </c>
      <c r="B136" s="12" t="inlineStr">
        <is>
          <t>Fractions</t>
        </is>
      </c>
      <c r="C136" s="13" t="inlineStr">
        <is>
          <t>Multiplying Fractions by Whole Numbers Practice [PM4.20]</t>
        </is>
      </c>
      <c r="D136" s="12" t="inlineStr">
        <is>
          <t xml:space="preserve">This nuggets has learning material and questions covering the topic of multiplying fractions by whole numbers. </t>
        </is>
      </c>
      <c r="E136" s="12" t="inlineStr">
        <is>
          <t>a3f9e0bb-0b13-463c-9f56-25d18b99bd77</t>
        </is>
      </c>
    </row>
    <row r="137" ht="45" customHeight="1">
      <c r="A137" s="12" t="inlineStr">
        <is>
          <t>Number</t>
        </is>
      </c>
      <c r="B137" s="12" t="inlineStr">
        <is>
          <t>Fractions, Decimals and Percentages</t>
        </is>
      </c>
      <c r="C137" s="13" t="inlineStr">
        <is>
          <t>Diagnostic: Fractions, Decimals and Percentages [PM0.40]</t>
        </is>
      </c>
      <c r="D137" s="12" t="inlineStr"/>
      <c r="E137" s="12" t="inlineStr">
        <is>
          <t>78d0758c-fed8-41da-b456-7541688ab215</t>
        </is>
      </c>
    </row>
    <row r="138" ht="45" customHeight="1">
      <c r="A138" s="12" t="inlineStr">
        <is>
          <t>Number</t>
        </is>
      </c>
      <c r="B138" s="12" t="inlineStr">
        <is>
          <t>Fractions, Decimals and Percentages</t>
        </is>
      </c>
      <c r="C138" s="13" t="inlineStr">
        <is>
          <t>Tenths [PM4.02]</t>
        </is>
      </c>
      <c r="D138" s="12" t="inlineStr">
        <is>
          <t>This nugget has learning material and questions covering the topic of tenths.</t>
        </is>
      </c>
      <c r="E138" s="12" t="inlineStr">
        <is>
          <t>47397517-8a44-4736-a774-970c90b45d28</t>
        </is>
      </c>
    </row>
    <row r="139" ht="45" customHeight="1">
      <c r="A139" s="12" t="inlineStr">
        <is>
          <t>Number</t>
        </is>
      </c>
      <c r="B139" s="12" t="inlineStr">
        <is>
          <t>Fractions, Decimals and Percentages</t>
        </is>
      </c>
      <c r="C139" s="13" t="inlineStr">
        <is>
          <t>Hundredths [PM4.09]</t>
        </is>
      </c>
      <c r="D139" s="12" t="inlineStr">
        <is>
          <t>This nugget has learning material and questions covering the topic of counting in hundredths.</t>
        </is>
      </c>
      <c r="E139" s="12" t="inlineStr">
        <is>
          <t>23dd5403-39e5-493a-ba78-012674822557</t>
        </is>
      </c>
    </row>
    <row r="140" ht="45" customHeight="1">
      <c r="A140" s="12" t="inlineStr">
        <is>
          <t>Number</t>
        </is>
      </c>
      <c r="B140" s="12" t="inlineStr">
        <is>
          <t>Fractions, Decimals and Percentages</t>
        </is>
      </c>
      <c r="C140" s="13" t="inlineStr">
        <is>
          <t>Thousandths [PM12.01]</t>
        </is>
      </c>
      <c r="D140" s="12" t="inlineStr">
        <is>
          <t>This nugget has learning material and questions covering the topic of thousandths.</t>
        </is>
      </c>
      <c r="E140" s="12" t="inlineStr">
        <is>
          <t>36d2a678-ba03-4ba3-82ff-f9a0c85ca6e4</t>
        </is>
      </c>
    </row>
    <row r="141" ht="45" customHeight="1">
      <c r="A141" s="12" t="inlineStr">
        <is>
          <t>Number</t>
        </is>
      </c>
      <c r="B141" s="12" t="inlineStr">
        <is>
          <t>Fractions, Decimals and Percentages</t>
        </is>
      </c>
      <c r="C141" s="13" t="inlineStr">
        <is>
          <t>2dp: Recognising Place Value in Decimals [PM1.21]</t>
        </is>
      </c>
      <c r="D141" s="12" t="inlineStr">
        <is>
          <t>This nugget has learning material and questions covering the topic of place value in decimal numbers.</t>
        </is>
      </c>
      <c r="E141" s="12" t="inlineStr">
        <is>
          <t>895ecfd2-274e-4e0d-b721-b234ff272937</t>
        </is>
      </c>
    </row>
    <row r="142" ht="45" customHeight="1">
      <c r="A142" s="12" t="inlineStr">
        <is>
          <t>Number</t>
        </is>
      </c>
      <c r="B142" s="12" t="inlineStr">
        <is>
          <t>Fractions, Decimals and Percentages</t>
        </is>
      </c>
      <c r="C142" s="13" t="inlineStr">
        <is>
          <t>3dp: Recognising Place Value in Decimals [PM12.02]</t>
        </is>
      </c>
      <c r="D142" s="12" t="inlineStr">
        <is>
          <t>This nugget has learning material and questions covering the topic of recognising place value in decimals up to 3 d.p.</t>
        </is>
      </c>
      <c r="E142" s="12" t="inlineStr">
        <is>
          <t>fbd289a9-c12a-4b7f-bed8-2c9c8b2270c5</t>
        </is>
      </c>
    </row>
    <row r="143" ht="45" customHeight="1">
      <c r="A143" s="12" t="inlineStr">
        <is>
          <t>Number</t>
        </is>
      </c>
      <c r="B143" s="12" t="inlineStr">
        <is>
          <t>Fractions, Decimals and Percentages</t>
        </is>
      </c>
      <c r="C143" s="13" t="inlineStr">
        <is>
          <t>Comparing Decimals [PM4.14]</t>
        </is>
      </c>
      <c r="D143" s="12" t="inlineStr">
        <is>
          <t>This nugget has learning material and questions covering the topic of comparing decimals.</t>
        </is>
      </c>
      <c r="E143" s="12" t="inlineStr">
        <is>
          <t>5f187dd2-2107-483a-8087-06b21ff1f361</t>
        </is>
      </c>
    </row>
    <row r="144" ht="45" customHeight="1">
      <c r="A144" s="12" t="inlineStr">
        <is>
          <t>Number</t>
        </is>
      </c>
      <c r="B144" s="12" t="inlineStr">
        <is>
          <t>Fractions, Decimals and Percentages</t>
        </is>
      </c>
      <c r="C144" s="13" t="inlineStr">
        <is>
          <t>Rounding Decimals to the Nearest Whole Number [PM4.13]</t>
        </is>
      </c>
      <c r="D144" s="12" t="inlineStr">
        <is>
          <t>This nugget has learning material and questions covering the topic of rounding decimals to the nearest whole number.</t>
        </is>
      </c>
      <c r="E144" s="12" t="inlineStr">
        <is>
          <t>3b932d50-6262-46cc-be92-87362a282bc7</t>
        </is>
      </c>
    </row>
    <row r="145" ht="45" customHeight="1">
      <c r="A145" s="12" t="inlineStr">
        <is>
          <t>Number</t>
        </is>
      </c>
      <c r="B145" s="12" t="inlineStr">
        <is>
          <t>Fractions, Decimals and Percentages</t>
        </is>
      </c>
      <c r="C145" s="13" t="inlineStr">
        <is>
          <t>Rounding Decimals [PM12.03]</t>
        </is>
      </c>
      <c r="D145" s="12" t="inlineStr">
        <is>
          <t>This nugget has learning material and questions covering the topic of rounding decimals.</t>
        </is>
      </c>
      <c r="E145" s="12" t="inlineStr">
        <is>
          <t>1cb9d1ba-8bac-4eb0-a8d9-bc6766563bd0</t>
        </is>
      </c>
    </row>
    <row r="146" ht="45" customHeight="1">
      <c r="A146" s="12" t="inlineStr">
        <is>
          <t>Number</t>
        </is>
      </c>
      <c r="B146" s="12" t="inlineStr">
        <is>
          <t>Fractions, Decimals and Percentages</t>
        </is>
      </c>
      <c r="C146" s="13" t="inlineStr">
        <is>
          <t xml:space="preserve">Adding and Subtracting Decimals (within 1) [PM12.14] </t>
        </is>
      </c>
      <c r="D146" s="12" t="inlineStr">
        <is>
          <t>This nugget has learning material and questions covering the topic of adding and subtracting decimals (within 1).</t>
        </is>
      </c>
      <c r="E146" s="12" t="inlineStr">
        <is>
          <t>2941d13f-6874-4eff-a3b3-e65defa91d6a</t>
        </is>
      </c>
    </row>
    <row r="147" ht="45" customHeight="1">
      <c r="A147" s="12" t="inlineStr">
        <is>
          <t>Number</t>
        </is>
      </c>
      <c r="B147" s="12" t="inlineStr">
        <is>
          <t>Fractions, Decimals and Percentages</t>
        </is>
      </c>
      <c r="C147" s="13" t="inlineStr">
        <is>
          <t>2dp: Decimal Complements to 1 [PM4.41]</t>
        </is>
      </c>
      <c r="D147" s="12" t="inlineStr">
        <is>
          <t>This nugget has learning material and questions covering the topic of Decimal Complements to 1 (2dp).</t>
        </is>
      </c>
      <c r="E147" s="12" t="inlineStr">
        <is>
          <t>443d0e56-799b-4cc6-8fb1-018dfec044ce</t>
        </is>
      </c>
    </row>
    <row r="148" ht="45" customHeight="1">
      <c r="A148" s="12" t="inlineStr">
        <is>
          <t>Number</t>
        </is>
      </c>
      <c r="B148" s="12" t="inlineStr">
        <is>
          <t>Fractions, Decimals and Percentages</t>
        </is>
      </c>
      <c r="C148" s="13" t="inlineStr">
        <is>
          <t>3dp: Decimal Complements to 1 [PM12.15]</t>
        </is>
      </c>
      <c r="D148" s="12" t="inlineStr">
        <is>
          <t>This nugget has learning material and questions covering the topic of decimal complements to 1.</t>
        </is>
      </c>
      <c r="E148" s="12" t="inlineStr">
        <is>
          <t>46b72c45-195e-4e5f-b942-98c6a68a6afd</t>
        </is>
      </c>
    </row>
    <row r="149" ht="45" customHeight="1">
      <c r="A149" s="12" t="inlineStr">
        <is>
          <t>Number</t>
        </is>
      </c>
      <c r="B149" s="12" t="inlineStr">
        <is>
          <t>Fractions, Decimals and Percentages</t>
        </is>
      </c>
      <c r="C149" s="13" t="inlineStr">
        <is>
          <t>Adding and Subtracting Decimals [PM12.04]</t>
        </is>
      </c>
      <c r="D149" s="12" t="inlineStr">
        <is>
          <t>This nugget has learning material and questions covering the topic of adding and subtracting decimals.</t>
        </is>
      </c>
      <c r="E149" s="12" t="inlineStr">
        <is>
          <t>9233e754-8324-4051-9833-c8791858c73a</t>
        </is>
      </c>
    </row>
    <row r="150" ht="45" customHeight="1">
      <c r="A150" s="12" t="inlineStr">
        <is>
          <t>Number</t>
        </is>
      </c>
      <c r="B150" s="12" t="inlineStr">
        <is>
          <t>Fractions, Decimals and Percentages</t>
        </is>
      </c>
      <c r="C150" s="13" t="inlineStr">
        <is>
          <t>Multiplying Decimals [PM12.09]</t>
        </is>
      </c>
      <c r="D150" s="12" t="inlineStr">
        <is>
          <t>This nugget has learning material and questions covering the topic of multiplying decimals.</t>
        </is>
      </c>
      <c r="E150" s="12" t="inlineStr">
        <is>
          <t>fbf245eb-0942-4a2e-909f-c52b8d151498</t>
        </is>
      </c>
    </row>
    <row r="151" ht="45" customHeight="1">
      <c r="A151" s="12" t="inlineStr">
        <is>
          <t>Number</t>
        </is>
      </c>
      <c r="B151" s="12" t="inlineStr">
        <is>
          <t>Fractions, Decimals and Percentages</t>
        </is>
      </c>
      <c r="C151" s="13" t="inlineStr">
        <is>
          <t>Dividing Decimals [PM12.10]</t>
        </is>
      </c>
      <c r="D151" s="12" t="inlineStr">
        <is>
          <t>This nugget has learning material and questions covering the topic of dividing decimals.</t>
        </is>
      </c>
      <c r="E151" s="12" t="inlineStr">
        <is>
          <t>2b7c6148-4afa-4682-8713-0ac6b74ca99c</t>
        </is>
      </c>
    </row>
    <row r="152" ht="45" customHeight="1">
      <c r="A152" s="12" t="inlineStr">
        <is>
          <t>Number</t>
        </is>
      </c>
      <c r="B152" s="12" t="inlineStr">
        <is>
          <t>Fractions, Decimals and Percentages</t>
        </is>
      </c>
      <c r="C152" s="13" t="inlineStr">
        <is>
          <t>Decimal Equivalents (Tenths/Hundredths) [PM4.10]</t>
        </is>
      </c>
      <c r="D152" s="12" t="inlineStr">
        <is>
          <t>This nugget has learning material and questions covering the topic of decimal equivalents (tenths/hundreths).</t>
        </is>
      </c>
      <c r="E152" s="12" t="inlineStr">
        <is>
          <t>be7f52cb-2f94-48b8-ab35-2cc1ba181609</t>
        </is>
      </c>
    </row>
    <row r="153" ht="45" customHeight="1">
      <c r="A153" s="12" t="inlineStr">
        <is>
          <t>Number</t>
        </is>
      </c>
      <c r="B153" s="12" t="inlineStr">
        <is>
          <t>Fractions, Decimals and Percentages</t>
        </is>
      </c>
      <c r="C153" s="13" t="inlineStr">
        <is>
          <t>Decimal Equivalents (Quarter, Half and Three Quarters) [PM4.11]</t>
        </is>
      </c>
      <c r="D153" s="12" t="inlineStr">
        <is>
          <t>This nugget has learning material and questions covering the topic of decimal equivalents (quarter, half, three quarters).</t>
        </is>
      </c>
      <c r="E153" s="12" t="inlineStr">
        <is>
          <t>26e61372-d611-4405-9d07-2b1df58e7897</t>
        </is>
      </c>
    </row>
    <row r="154" ht="45" customHeight="1">
      <c r="A154" s="12" t="inlineStr">
        <is>
          <t>Number</t>
        </is>
      </c>
      <c r="B154" s="12" t="inlineStr">
        <is>
          <t>Fractions, Decimals and Percentages</t>
        </is>
      </c>
      <c r="C154" s="13" t="inlineStr">
        <is>
          <t>Converting Decimals to Fractions [PM12.11]</t>
        </is>
      </c>
      <c r="D154" s="12" t="inlineStr">
        <is>
          <t>This nugget has learning material and questions covering the topic of converting decimals to fractions.</t>
        </is>
      </c>
      <c r="E154" s="12" t="inlineStr">
        <is>
          <t>77c97377-afcb-4311-ba5d-b4bb8a3ea0ad</t>
        </is>
      </c>
    </row>
    <row r="155" ht="45" customHeight="1">
      <c r="A155" s="12" t="inlineStr">
        <is>
          <t>Number</t>
        </is>
      </c>
      <c r="B155" s="12" t="inlineStr">
        <is>
          <t>Fractions, Decimals and Percentages</t>
        </is>
      </c>
      <c r="C155" s="13" t="inlineStr">
        <is>
          <t>Fractions to Decimals Using Division [PM12.12]</t>
        </is>
      </c>
      <c r="D155" s="12" t="inlineStr">
        <is>
          <t>This nugget has learning material and questions covering the topic of fractions to decimals using division.</t>
        </is>
      </c>
      <c r="E155" s="12" t="inlineStr">
        <is>
          <t>fa5458f9-8747-478c-99b9-18945e3b046c</t>
        </is>
      </c>
    </row>
    <row r="156" ht="45" customHeight="1">
      <c r="A156" s="12" t="inlineStr">
        <is>
          <t>Number</t>
        </is>
      </c>
      <c r="B156" s="12" t="inlineStr">
        <is>
          <t>Fractions, Decimals and Percentages</t>
        </is>
      </c>
      <c r="C156" s="13" t="inlineStr">
        <is>
          <t>Fractions, Decimals and Percentages 1 [PM12.06]</t>
        </is>
      </c>
      <c r="D156" s="12" t="inlineStr">
        <is>
          <t xml:space="preserve">This nugget has learning material and questions covering the topic of fractions, decimals and percentages. </t>
        </is>
      </c>
      <c r="E156" s="12" t="inlineStr">
        <is>
          <t>1c05c622-8b60-4ab1-9c36-ccdb9ba5c054</t>
        </is>
      </c>
    </row>
    <row r="157" ht="45" customHeight="1">
      <c r="A157" s="12" t="inlineStr">
        <is>
          <t>Number</t>
        </is>
      </c>
      <c r="B157" s="12" t="inlineStr">
        <is>
          <t>Fractions, Decimals and Percentages</t>
        </is>
      </c>
      <c r="C157" s="13" t="inlineStr">
        <is>
          <t>Fractions, Decimals and Percentages 2 [PM12.13]</t>
        </is>
      </c>
      <c r="D157" s="12" t="inlineStr">
        <is>
          <t>This nugget has learning material and questions covering the topic of fractions, decimals and percentages 2.</t>
        </is>
      </c>
      <c r="E157" s="12" t="inlineStr">
        <is>
          <t>d1b9e167-68fb-4045-bdc5-bb030886dec2</t>
        </is>
      </c>
    </row>
    <row r="158" ht="45" customHeight="1">
      <c r="A158" s="12" t="inlineStr">
        <is>
          <t>Number</t>
        </is>
      </c>
      <c r="B158" s="12" t="inlineStr">
        <is>
          <t>Percentages</t>
        </is>
      </c>
      <c r="C158" s="13" t="inlineStr">
        <is>
          <t>Diagnostic: Percentages [PM0.42]</t>
        </is>
      </c>
      <c r="D158" s="12" t="inlineStr"/>
      <c r="E158" s="12" t="inlineStr">
        <is>
          <t>572f1f1b-9f11-4f41-8dcc-2724a57d9c36</t>
        </is>
      </c>
    </row>
    <row r="159" ht="45" customHeight="1">
      <c r="A159" s="12" t="inlineStr">
        <is>
          <t>Number</t>
        </is>
      </c>
      <c r="B159" s="12" t="inlineStr">
        <is>
          <t>Percentages</t>
        </is>
      </c>
      <c r="C159" s="13" t="inlineStr">
        <is>
          <t>Introduction to Percentages [PM12.05]</t>
        </is>
      </c>
      <c r="D159" s="12" t="inlineStr">
        <is>
          <t xml:space="preserve">This nugget has learning material and questions covering the topic of an introduction to percentages. </t>
        </is>
      </c>
      <c r="E159" s="12" t="inlineStr">
        <is>
          <t>d578f311-38cb-48b0-9c82-4023b30fd2d1</t>
        </is>
      </c>
    </row>
    <row r="160" ht="45" customHeight="1">
      <c r="A160" s="12" t="inlineStr">
        <is>
          <t>Number</t>
        </is>
      </c>
      <c r="B160" s="12" t="inlineStr">
        <is>
          <t>Percentages</t>
        </is>
      </c>
      <c r="C160" s="13" t="inlineStr">
        <is>
          <t>Finding Percentages 1 [PM12.07]</t>
        </is>
      </c>
      <c r="D160" s="12" t="inlineStr">
        <is>
          <t xml:space="preserve">This nugget has learning material and questions covering the topic of finding percentages 1. </t>
        </is>
      </c>
      <c r="E160" s="12" t="inlineStr">
        <is>
          <t>6abf8b1d-eeca-4d1c-87be-8f1d5f114ac6</t>
        </is>
      </c>
    </row>
    <row r="161" ht="45" customHeight="1">
      <c r="A161" s="12" t="inlineStr">
        <is>
          <t>Number</t>
        </is>
      </c>
      <c r="B161" s="12" t="inlineStr">
        <is>
          <t>Percentages</t>
        </is>
      </c>
      <c r="C161" s="13" t="inlineStr">
        <is>
          <t>Finding Percentages 2 [PM12.08]</t>
        </is>
      </c>
      <c r="D161" s="12" t="inlineStr">
        <is>
          <t>This nugget has learning material and questions covering the topic of finding percentages 2.</t>
        </is>
      </c>
      <c r="E161" s="12" t="inlineStr">
        <is>
          <t>cb39f3a0-29b3-46da-ac6e-1709bf23c456</t>
        </is>
      </c>
    </row>
    <row r="162" ht="45" customHeight="1">
      <c r="A162" s="12" t="inlineStr">
        <is>
          <t>Number</t>
        </is>
      </c>
      <c r="B162" s="12" t="inlineStr">
        <is>
          <t>Percentages</t>
        </is>
      </c>
      <c r="C162" s="13" t="inlineStr">
        <is>
          <t>Finding Percentages of Amounts 1 (1%, 10%, 25%, 50%) [PM16.01]</t>
        </is>
      </c>
      <c r="D162" s="12" t="inlineStr">
        <is>
          <t>This nugget has learning material and questions covering the topic of finding percentages of amounts 1.</t>
        </is>
      </c>
      <c r="E162" s="12" t="inlineStr">
        <is>
          <t>f0789ba7-8811-4951-a5ac-fbf97a5e2d5f</t>
        </is>
      </c>
    </row>
    <row r="163" ht="45" customHeight="1">
      <c r="A163" s="12" t="inlineStr">
        <is>
          <t>Number</t>
        </is>
      </c>
      <c r="B163" s="12" t="inlineStr">
        <is>
          <t>Percentages</t>
        </is>
      </c>
      <c r="C163" s="13" t="inlineStr">
        <is>
          <t>Finding Percentages of Amounts 2 (2-9%) [PM16.02]</t>
        </is>
      </c>
      <c r="D163" s="12" t="inlineStr">
        <is>
          <t>This nugget has learning material and questions covering the topic of finding percentages of amounts 2.</t>
        </is>
      </c>
      <c r="E163" s="12" t="inlineStr">
        <is>
          <t>2a6877f9-ec0a-4465-9e94-ff6a1def1618</t>
        </is>
      </c>
    </row>
    <row r="164" ht="45" customHeight="1">
      <c r="A164" s="12" t="inlineStr">
        <is>
          <t>Number</t>
        </is>
      </c>
      <c r="B164" s="12" t="inlineStr">
        <is>
          <t>Percentages</t>
        </is>
      </c>
      <c r="C164" s="13" t="inlineStr">
        <is>
          <t>Finding Percentages of Amounts 3 (multiples of 10) [PM16.03]</t>
        </is>
      </c>
      <c r="D164" s="12" t="inlineStr">
        <is>
          <t>This nugget has learning material and questions covering the topic of finding percentages of amounts 3.</t>
        </is>
      </c>
      <c r="E164" s="12" t="inlineStr">
        <is>
          <t>17c10a3e-f5df-4135-ad03-d03fd0aa9a2f</t>
        </is>
      </c>
    </row>
    <row r="165" ht="45" customHeight="1">
      <c r="A165" s="12" t="inlineStr">
        <is>
          <t>Number</t>
        </is>
      </c>
      <c r="B165" s="12" t="inlineStr">
        <is>
          <t>Percentages</t>
        </is>
      </c>
      <c r="C165" s="13" t="inlineStr">
        <is>
          <t>Finding Percentages of Amounts 4 (11-99%) [PM16.04]</t>
        </is>
      </c>
      <c r="D165" s="12" t="inlineStr">
        <is>
          <t>This nugget has learning material and questions covering the topic of finding percentages of amounts 4.</t>
        </is>
      </c>
      <c r="E165" s="12" t="inlineStr">
        <is>
          <t>144e5d32-2e1a-418d-b9d1-56b3cb77e72c</t>
        </is>
      </c>
    </row>
    <row r="166" ht="45" customHeight="1">
      <c r="A166" s="12" t="inlineStr">
        <is>
          <t>Number</t>
        </is>
      </c>
      <c r="B166" s="12" t="inlineStr">
        <is>
          <t>Percentages</t>
        </is>
      </c>
      <c r="C166" s="13" t="inlineStr">
        <is>
          <t>Percentages (Missing Values) [PM16.05]</t>
        </is>
      </c>
      <c r="D166" s="12" t="inlineStr">
        <is>
          <t>This nugget has learning material and questions covering the topic of finding percentages with missing values.</t>
        </is>
      </c>
      <c r="E166" s="12" t="inlineStr">
        <is>
          <t>509db86e-b95e-4bb4-bf73-ea9cc4358136</t>
        </is>
      </c>
    </row>
    <row r="167" ht="45" customHeight="1">
      <c r="A167" s="12" t="inlineStr">
        <is>
          <t>Ratio and Proportion</t>
        </is>
      </c>
      <c r="B167" s="12" t="inlineStr">
        <is>
          <t>Ratio and Proportion</t>
        </is>
      </c>
      <c r="C167" s="13" t="inlineStr">
        <is>
          <t>Diagnostic: Ratio and Proportion [PM0.41]</t>
        </is>
      </c>
      <c r="D167" s="12" t="inlineStr"/>
      <c r="E167" s="12" t="inlineStr">
        <is>
          <t>e2cf3cc0-9035-4c9a-8438-62f713573a31</t>
        </is>
      </c>
    </row>
    <row r="168" ht="45" customHeight="1">
      <c r="A168" s="12" t="inlineStr">
        <is>
          <t>Ratio and Proportion</t>
        </is>
      </c>
      <c r="B168" s="12" t="inlineStr">
        <is>
          <t>Ratio and Proportion</t>
        </is>
      </c>
      <c r="C168" s="13" t="inlineStr">
        <is>
          <t>Introduction to Ratio [PM17.01]</t>
        </is>
      </c>
      <c r="D168" s="12" t="inlineStr">
        <is>
          <t>This nugget has learning material and questions covering the topic of an introduction to ratio.</t>
        </is>
      </c>
      <c r="E168" s="12" t="inlineStr">
        <is>
          <t>e365af3e-a6d5-4c2a-aa82-73d0829959ba</t>
        </is>
      </c>
    </row>
    <row r="169" ht="45" customHeight="1">
      <c r="A169" s="12" t="inlineStr">
        <is>
          <t>Ratio and Proportion</t>
        </is>
      </c>
      <c r="B169" s="12" t="inlineStr">
        <is>
          <t>Ratio and Proportion</t>
        </is>
      </c>
      <c r="C169" s="13" t="inlineStr">
        <is>
          <t>Simplifying Ratios [PM17.02]</t>
        </is>
      </c>
      <c r="D169" s="12" t="inlineStr">
        <is>
          <t>This nugget has learning material and questions covering the topic of simplifying ratios.</t>
        </is>
      </c>
      <c r="E169" s="12" t="inlineStr">
        <is>
          <t>026c0a5a-103c-42f0-8e3a-f1944da0ac8a</t>
        </is>
      </c>
    </row>
    <row r="170" ht="45" customHeight="1">
      <c r="A170" s="12" t="inlineStr">
        <is>
          <t>Ratio and Proportion</t>
        </is>
      </c>
      <c r="B170" s="12" t="inlineStr">
        <is>
          <t>Ratio and Proportion</t>
        </is>
      </c>
      <c r="C170" s="13" t="inlineStr">
        <is>
          <t>Ratios and Fractions [PM17.03]</t>
        </is>
      </c>
      <c r="D170" s="12" t="inlineStr">
        <is>
          <t>This nugget has learning material and questions covering the topic of ratios and fractions.</t>
        </is>
      </c>
      <c r="E170" s="12" t="inlineStr">
        <is>
          <t>ccfb731a-b622-47df-898a-67d7c651671d</t>
        </is>
      </c>
    </row>
    <row r="171" ht="45" customHeight="1">
      <c r="A171" s="12" t="inlineStr">
        <is>
          <t>Ratio and Proportion</t>
        </is>
      </c>
      <c r="B171" s="12" t="inlineStr">
        <is>
          <t>Ratio and Proportion</t>
        </is>
      </c>
      <c r="C171" s="13" t="inlineStr">
        <is>
          <t>Sharing into a Given Ratio [PM17.04]</t>
        </is>
      </c>
      <c r="D171" s="12" t="inlineStr">
        <is>
          <t>This nugget has learning material and questions covering the topic of sharing into a given ratio.</t>
        </is>
      </c>
      <c r="E171" s="12" t="inlineStr">
        <is>
          <t>ae0ff652-2efa-4347-a8db-a413e4709ebf</t>
        </is>
      </c>
    </row>
    <row r="172" ht="45" customHeight="1">
      <c r="A172" s="12" t="inlineStr">
        <is>
          <t>Ratio and Proportion</t>
        </is>
      </c>
      <c r="B172" s="12" t="inlineStr">
        <is>
          <t>Ratio and Proportion</t>
        </is>
      </c>
      <c r="C172" s="13" t="inlineStr">
        <is>
          <t>Similar Shapes [PM17.05]</t>
        </is>
      </c>
      <c r="D172" s="12" t="inlineStr">
        <is>
          <t>This nugget has learning material and questions covering the topic of similar shapes.</t>
        </is>
      </c>
      <c r="E172" s="12" t="inlineStr">
        <is>
          <t>59de240d-d9ea-4c41-af6a-40f9eea88d64</t>
        </is>
      </c>
    </row>
    <row r="173" ht="45" customHeight="1">
      <c r="A173" s="12" t="inlineStr">
        <is>
          <t>Ratio and Proportion</t>
        </is>
      </c>
      <c r="B173" s="12" t="inlineStr">
        <is>
          <t>Ratio and Proportion</t>
        </is>
      </c>
      <c r="C173" s="13" t="inlineStr">
        <is>
          <t>Proportion [PM17.06]</t>
        </is>
      </c>
      <c r="D173" s="12" t="inlineStr">
        <is>
          <t>This nugget has learning material and questions covering the topic of proportion.</t>
        </is>
      </c>
      <c r="E173" s="12" t="inlineStr">
        <is>
          <t>8ef23208-3911-4193-b200-5af3b3dc016e</t>
        </is>
      </c>
    </row>
    <row r="174" ht="45" customHeight="1">
      <c r="A174" s="12" t="inlineStr">
        <is>
          <t>Algebra</t>
        </is>
      </c>
      <c r="B174" s="12" t="inlineStr">
        <is>
          <t>Algebra</t>
        </is>
      </c>
      <c r="C174" s="13" t="inlineStr">
        <is>
          <t>Diagnostic: Algebra [PM0.43]</t>
        </is>
      </c>
      <c r="D174" s="12" t="inlineStr"/>
      <c r="E174" s="12" t="inlineStr">
        <is>
          <t>c3279d06-2b8d-42ad-a491-f7702b896dca</t>
        </is>
      </c>
    </row>
    <row r="175" ht="45" customHeight="1">
      <c r="A175" s="12" t="inlineStr">
        <is>
          <t>Algebra</t>
        </is>
      </c>
      <c r="B175" s="12" t="inlineStr">
        <is>
          <t>Algebra</t>
        </is>
      </c>
      <c r="C175" s="13" t="inlineStr">
        <is>
          <t>Sequences [PM18.01]</t>
        </is>
      </c>
      <c r="D175" s="12" t="inlineStr">
        <is>
          <t>
</t>
        </is>
      </c>
      <c r="E175" s="12" t="inlineStr">
        <is>
          <t>af121249-7f76-4942-99f8-8beba858d0de</t>
        </is>
      </c>
    </row>
    <row r="176" ht="45" customHeight="1">
      <c r="A176" s="12" t="inlineStr">
        <is>
          <t>Algebra</t>
        </is>
      </c>
      <c r="B176" s="12" t="inlineStr">
        <is>
          <t>Algebra</t>
        </is>
      </c>
      <c r="C176" s="13" t="inlineStr">
        <is>
          <t>Function Machines [PM18.02]</t>
        </is>
      </c>
      <c r="D176" s="12" t="inlineStr">
        <is>
          <t>This nugget has learning material and questions covering the topic of function machines.</t>
        </is>
      </c>
      <c r="E176" s="12" t="inlineStr">
        <is>
          <t>67e7d553-fe31-4995-8dce-e35b77ac3921</t>
        </is>
      </c>
    </row>
    <row r="177" ht="45" customHeight="1">
      <c r="A177" s="12" t="inlineStr">
        <is>
          <t>Algebra</t>
        </is>
      </c>
      <c r="B177" s="12" t="inlineStr">
        <is>
          <t>Algebra</t>
        </is>
      </c>
      <c r="C177" s="13" t="inlineStr">
        <is>
          <t>Forming Expressions 1 [PM18.03]</t>
        </is>
      </c>
      <c r="D177" s="12" t="inlineStr">
        <is>
          <t>This nugget has learning material and questions covering the topic of forming expressions 1.</t>
        </is>
      </c>
      <c r="E177" s="12" t="inlineStr">
        <is>
          <t>5e3b8970-3b34-4a8a-9f00-439e8c4bd15f</t>
        </is>
      </c>
    </row>
    <row r="178" ht="45" customHeight="1">
      <c r="A178" s="12" t="inlineStr">
        <is>
          <t>Algebra</t>
        </is>
      </c>
      <c r="B178" s="12" t="inlineStr">
        <is>
          <t>Algebra</t>
        </is>
      </c>
      <c r="C178" s="13" t="inlineStr">
        <is>
          <t>Forming Expressions 2 [PM18.04]</t>
        </is>
      </c>
      <c r="D178" s="12" t="inlineStr">
        <is>
          <t>This nugget has learning material and questions covering the topic of forming expressions 2.</t>
        </is>
      </c>
      <c r="E178" s="12" t="inlineStr">
        <is>
          <t>da9027a2-6bf7-44b2-936b-b1d5700d6598</t>
        </is>
      </c>
    </row>
    <row r="179" ht="45" customHeight="1">
      <c r="A179" s="12" t="inlineStr">
        <is>
          <t>Algebra</t>
        </is>
      </c>
      <c r="B179" s="12" t="inlineStr">
        <is>
          <t>Algebra</t>
        </is>
      </c>
      <c r="C179" s="13" t="inlineStr">
        <is>
          <t>Forming Expressions 3 [PM18.05]</t>
        </is>
      </c>
      <c r="D179" s="12" t="inlineStr">
        <is>
          <t>This nugget has learning material and questions covering the topic of forming expressions 3.</t>
        </is>
      </c>
      <c r="E179" s="12" t="inlineStr">
        <is>
          <t>3607746a-22a5-4759-9eb7-cbd1952a812b</t>
        </is>
      </c>
    </row>
    <row r="180" ht="45" customHeight="1">
      <c r="A180" s="12" t="inlineStr">
        <is>
          <t>Algebra</t>
        </is>
      </c>
      <c r="B180" s="12" t="inlineStr">
        <is>
          <t>Algebra</t>
        </is>
      </c>
      <c r="C180" s="13" t="inlineStr">
        <is>
          <t>Substitution [PM18.06]</t>
        </is>
      </c>
      <c r="D180" s="12" t="inlineStr">
        <is>
          <t>This nugget has learning material and questions covering the topic of substitution.</t>
        </is>
      </c>
      <c r="E180" s="12" t="inlineStr">
        <is>
          <t>6951fdf5-3b15-4de0-99ec-6f5af85d150f</t>
        </is>
      </c>
    </row>
    <row r="181" ht="45" customHeight="1">
      <c r="A181" s="12" t="inlineStr">
        <is>
          <t>Algebra</t>
        </is>
      </c>
      <c r="B181" s="12" t="inlineStr">
        <is>
          <t>Algebra</t>
        </is>
      </c>
      <c r="C181" s="13" t="inlineStr">
        <is>
          <t>Formulae [PM18.07]</t>
        </is>
      </c>
      <c r="D181" s="12" t="inlineStr">
        <is>
          <t>This nugget has learning material and questions covering the topic of formulae.</t>
        </is>
      </c>
      <c r="E181" s="12" t="inlineStr">
        <is>
          <t>38e90b3a-cadf-428f-b861-72ce5aa887db</t>
        </is>
      </c>
    </row>
    <row r="182" ht="45" customHeight="1">
      <c r="A182" s="12" t="inlineStr">
        <is>
          <t>Algebra</t>
        </is>
      </c>
      <c r="B182" s="12" t="inlineStr">
        <is>
          <t>Algebra</t>
        </is>
      </c>
      <c r="C182" s="13" t="inlineStr">
        <is>
          <t>Solving 1 Step Equations [PM18.08]</t>
        </is>
      </c>
      <c r="D182" s="12" t="inlineStr">
        <is>
          <t>This nugget has learning material and questions covering the topic of solving one step equations.</t>
        </is>
      </c>
      <c r="E182" s="12" t="inlineStr">
        <is>
          <t>6ec5ad5b-6ab7-4908-8c8c-f60104583c86</t>
        </is>
      </c>
    </row>
    <row r="183" ht="45" customHeight="1">
      <c r="A183" s="12" t="inlineStr">
        <is>
          <t>Algebra</t>
        </is>
      </c>
      <c r="B183" s="12" t="inlineStr">
        <is>
          <t>Algebra</t>
        </is>
      </c>
      <c r="C183" s="13" t="inlineStr">
        <is>
          <t>Solving 2 Step Equations [PM18.09]</t>
        </is>
      </c>
      <c r="D183" s="12" t="inlineStr">
        <is>
          <t>This nugget has learning material and questions covering the topic of solving two  step equations.</t>
        </is>
      </c>
      <c r="E183" s="12" t="inlineStr">
        <is>
          <t>3a67b4ba-1205-43f6-baf6-5aa7c985edea</t>
        </is>
      </c>
    </row>
    <row r="184" ht="45" customHeight="1">
      <c r="A184" s="12" t="inlineStr">
        <is>
          <t>Algebra</t>
        </is>
      </c>
      <c r="B184" s="12" t="inlineStr">
        <is>
          <t>Algebra</t>
        </is>
      </c>
      <c r="C184" s="13" t="inlineStr">
        <is>
          <t>Satisfying Equations with 2 Variables [PM18.10]</t>
        </is>
      </c>
      <c r="D184" s="12" t="inlineStr">
        <is>
          <t>This nugget has learning material and questions covering the topic of satisfying equations with 2 variables.</t>
        </is>
      </c>
      <c r="E184" s="12" t="inlineStr">
        <is>
          <t>09864a71-1b0d-4f4d-b2b4-41b0a5062254</t>
        </is>
      </c>
    </row>
    <row r="185" ht="45" customHeight="1">
      <c r="A185" s="12" t="inlineStr">
        <is>
          <t>Algebra</t>
        </is>
      </c>
      <c r="B185" s="12" t="inlineStr">
        <is>
          <t>Algebra</t>
        </is>
      </c>
      <c r="C185" s="13" t="inlineStr">
        <is>
          <t>Enumerating Possibilities [PM18.11]</t>
        </is>
      </c>
      <c r="D185" s="12" t="inlineStr">
        <is>
          <t>This nugget has learning material and questions covering the topic of enumerating possibilities.</t>
        </is>
      </c>
      <c r="E185" s="12" t="inlineStr">
        <is>
          <t>b14722e5-282d-4177-9bf1-e1892f8a87ba</t>
        </is>
      </c>
    </row>
    <row r="186" ht="45" customHeight="1">
      <c r="A186" s="12" t="inlineStr">
        <is>
          <t>Measurement</t>
        </is>
      </c>
      <c r="B186" s="12" t="inlineStr">
        <is>
          <t>Measurement</t>
        </is>
      </c>
      <c r="C186" s="13" t="inlineStr">
        <is>
          <t>Diagnostic: Measurement [PM0.44]</t>
        </is>
      </c>
      <c r="D186" s="12" t="inlineStr"/>
      <c r="E186" s="12" t="inlineStr">
        <is>
          <t>1960d536-5a44-478b-a5f3-403700a70d80</t>
        </is>
      </c>
    </row>
    <row r="187" ht="45" customHeight="1">
      <c r="A187" s="12" t="inlineStr">
        <is>
          <t>Measurement</t>
        </is>
      </c>
      <c r="B187" s="12" t="inlineStr">
        <is>
          <t>Measurement</t>
        </is>
      </c>
      <c r="C187" s="13" t="inlineStr">
        <is>
          <t>3-Digit: Units of Measure [PM5.01]</t>
        </is>
      </c>
      <c r="D187" s="12" t="inlineStr">
        <is>
          <t>This nugget has learning material and questions covering the topic of units of measure.</t>
        </is>
      </c>
      <c r="E187" s="12" t="inlineStr">
        <is>
          <t>caf87f0c-5b5a-4f62-98d8-fb89eeb443a5</t>
        </is>
      </c>
    </row>
    <row r="188" ht="45" customHeight="1">
      <c r="A188" s="12" t="inlineStr">
        <is>
          <t>Measurement</t>
        </is>
      </c>
      <c r="B188" s="12" t="inlineStr">
        <is>
          <t>Measurement</t>
        </is>
      </c>
      <c r="C188" s="13" t="inlineStr">
        <is>
          <t>3-Digit: Length [PM5.02]</t>
        </is>
      </c>
      <c r="D188" s="12" t="inlineStr">
        <is>
          <t>This nugget has learning material and questions covering the topic of length.</t>
        </is>
      </c>
      <c r="E188" s="12" t="inlineStr">
        <is>
          <t>bd1a0de5-d922-4653-8272-4a27ff92cdd3</t>
        </is>
      </c>
    </row>
    <row r="189" ht="45" customHeight="1">
      <c r="A189" s="12" t="inlineStr">
        <is>
          <t>Measurement</t>
        </is>
      </c>
      <c r="B189" s="12" t="inlineStr">
        <is>
          <t>Measurement</t>
        </is>
      </c>
      <c r="C189" s="13" t="inlineStr">
        <is>
          <t>Measuring Length [PM5.10]</t>
        </is>
      </c>
      <c r="D189" s="12" t="inlineStr">
        <is>
          <t xml:space="preserve">This nugget has learning material and questions covering the topic of measuring length.
</t>
        </is>
      </c>
      <c r="E189" s="12" t="inlineStr">
        <is>
          <t>5b3fdd9a-3907-4cad-8078-a1640b9f79da</t>
        </is>
      </c>
    </row>
    <row r="190" ht="45" customHeight="1">
      <c r="A190" s="12" t="inlineStr">
        <is>
          <t>Measurement</t>
        </is>
      </c>
      <c r="B190" s="12" t="inlineStr">
        <is>
          <t>Measurement</t>
        </is>
      </c>
      <c r="C190" s="13" t="inlineStr">
        <is>
          <t>3-Digit: Solving Length Problems [PM5.03]</t>
        </is>
      </c>
      <c r="D190" s="12" t="inlineStr">
        <is>
          <t>This nugget has learning material and questions covering the topic of solving length problems.</t>
        </is>
      </c>
      <c r="E190" s="12" t="inlineStr">
        <is>
          <t>a66e5a06-916a-4201-9dca-0a80edfba2fa</t>
        </is>
      </c>
    </row>
    <row r="191" ht="45" customHeight="1">
      <c r="A191" s="12" t="inlineStr">
        <is>
          <t>Measurement</t>
        </is>
      </c>
      <c r="B191" s="12" t="inlineStr">
        <is>
          <t>Measurement</t>
        </is>
      </c>
      <c r="C191" s="13" t="inlineStr">
        <is>
          <t>Solving Length Problems with Conversion [PM5.23]</t>
        </is>
      </c>
      <c r="D191" s="12" t="inlineStr">
        <is>
          <t>This nugget has learning material and questions covering the topic of solving length problems with conversion.</t>
        </is>
      </c>
      <c r="E191" s="12" t="inlineStr">
        <is>
          <t>803f150f-266e-4251-aacb-713f5f0f297c</t>
        </is>
      </c>
    </row>
    <row r="192" ht="45" customHeight="1">
      <c r="A192" s="12" t="inlineStr">
        <is>
          <t>Measurement</t>
        </is>
      </c>
      <c r="B192" s="12" t="inlineStr">
        <is>
          <t>Measurement</t>
        </is>
      </c>
      <c r="C192" s="13" t="inlineStr">
        <is>
          <t>3-Digit: Mass and Weight [PM5.04]</t>
        </is>
      </c>
      <c r="D192" s="12" t="inlineStr">
        <is>
          <t>This nugget has learning material and questions covering the topic of mass and weight.</t>
        </is>
      </c>
      <c r="E192" s="12" t="inlineStr">
        <is>
          <t>8bd5a674-a1ec-4318-aa84-dcbe455fc336</t>
        </is>
      </c>
    </row>
    <row r="193" ht="45" customHeight="1">
      <c r="A193" s="12" t="inlineStr">
        <is>
          <t>Measurement</t>
        </is>
      </c>
      <c r="B193" s="12" t="inlineStr">
        <is>
          <t>Measurement</t>
        </is>
      </c>
      <c r="C193" s="13" t="inlineStr">
        <is>
          <t>Measuring Mass [PM5.15]</t>
        </is>
      </c>
      <c r="D193" s="12" t="inlineStr">
        <is>
          <t>This nugget has learning material and questions covering the topic of measuring mass.</t>
        </is>
      </c>
      <c r="E193" s="12" t="inlineStr">
        <is>
          <t>41a3dfe1-d7af-48df-92cb-502f77179c98</t>
        </is>
      </c>
    </row>
    <row r="194" ht="45" customHeight="1">
      <c r="A194" s="12" t="inlineStr">
        <is>
          <t>Measurement</t>
        </is>
      </c>
      <c r="B194" s="12" t="inlineStr">
        <is>
          <t>Measurement</t>
        </is>
      </c>
      <c r="C194" s="13" t="inlineStr">
        <is>
          <t>3-Digit: Solving Mass Problems [PM5.05]</t>
        </is>
      </c>
      <c r="D194" s="12" t="inlineStr">
        <is>
          <t>This nugget has learning material and questions covering the topic of solving mass problems.</t>
        </is>
      </c>
      <c r="E194" s="12" t="inlineStr">
        <is>
          <t>a00a9464-0ad3-4827-bb96-153b0f9cdb91</t>
        </is>
      </c>
    </row>
    <row r="195" ht="45" customHeight="1">
      <c r="A195" s="12" t="inlineStr">
        <is>
          <t>Measurement</t>
        </is>
      </c>
      <c r="B195" s="12" t="inlineStr">
        <is>
          <t>Measurement</t>
        </is>
      </c>
      <c r="C195" s="13" t="inlineStr">
        <is>
          <t>Solving Mass Problems with Conversion [PM5.25]</t>
        </is>
      </c>
      <c r="D195" s="12" t="inlineStr">
        <is>
          <t>This nugget has learning material and questions covering the topic of solving mass problems with conversion.</t>
        </is>
      </c>
      <c r="E195" s="12" t="inlineStr">
        <is>
          <t>b699106b-d680-4b0b-a827-2707de008796</t>
        </is>
      </c>
    </row>
    <row r="196" ht="45" customHeight="1">
      <c r="A196" s="12" t="inlineStr">
        <is>
          <t>Measurement</t>
        </is>
      </c>
      <c r="B196" s="12" t="inlineStr">
        <is>
          <t>Measurement</t>
        </is>
      </c>
      <c r="C196" s="13" t="inlineStr">
        <is>
          <t>3-Digit: Volume and Capacity [PM5.06]</t>
        </is>
      </c>
      <c r="D196" s="12" t="inlineStr">
        <is>
          <t>This nugget has learning material and questions covering the topic of volume and capacity.</t>
        </is>
      </c>
      <c r="E196" s="12" t="inlineStr">
        <is>
          <t>8638a59a-4d22-47e7-b17f-0943fea3e574</t>
        </is>
      </c>
    </row>
    <row r="197" ht="45" customHeight="1">
      <c r="A197" s="12" t="inlineStr">
        <is>
          <t>Measurement</t>
        </is>
      </c>
      <c r="B197" s="12" t="inlineStr">
        <is>
          <t>Measurement</t>
        </is>
      </c>
      <c r="C197" s="13" t="inlineStr">
        <is>
          <t>Measuring Volume [PM5.17]</t>
        </is>
      </c>
      <c r="D197" s="12" t="inlineStr">
        <is>
          <t>This nugget has learning material and questions covering the topic of measuring volume.</t>
        </is>
      </c>
      <c r="E197" s="12" t="inlineStr">
        <is>
          <t>180f5c4f-e59a-4239-b1f9-161787cc506e</t>
        </is>
      </c>
    </row>
    <row r="198" ht="45" customHeight="1">
      <c r="A198" s="12" t="inlineStr">
        <is>
          <t>Measurement</t>
        </is>
      </c>
      <c r="B198" s="12" t="inlineStr">
        <is>
          <t>Measurement</t>
        </is>
      </c>
      <c r="C198" s="13" t="inlineStr">
        <is>
          <t>3-Digit: Solving Volume and Capacity Problems [PM5.07]</t>
        </is>
      </c>
      <c r="D198" s="12" t="inlineStr">
        <is>
          <t>This nugget has learning material and questions covering the topic of solving volume and capacity problems.</t>
        </is>
      </c>
      <c r="E198" s="12" t="inlineStr">
        <is>
          <t>f3be4af8-180e-4186-8e63-05373edef9ac</t>
        </is>
      </c>
    </row>
    <row r="199" ht="45" customHeight="1">
      <c r="A199" s="12" t="inlineStr">
        <is>
          <t>Measurement</t>
        </is>
      </c>
      <c r="B199" s="12" t="inlineStr">
        <is>
          <t>Measurement</t>
        </is>
      </c>
      <c r="C199" s="13" t="inlineStr">
        <is>
          <t>Solving Volume and Capacity Problems with Conversion [PM5.27]</t>
        </is>
      </c>
      <c r="D199" s="12" t="inlineStr">
        <is>
          <t>This nugget has learning material and questions covering the topic of solving volume and capacity problems with conversion.</t>
        </is>
      </c>
      <c r="E199" s="12" t="inlineStr">
        <is>
          <t>375a7c46-4b7a-4fcf-b43f-791035386e56</t>
        </is>
      </c>
    </row>
    <row r="200" ht="45" customHeight="1">
      <c r="A200" s="12" t="inlineStr">
        <is>
          <t>Measurement</t>
        </is>
      </c>
      <c r="B200" s="12" t="inlineStr">
        <is>
          <t>Measurement</t>
        </is>
      </c>
      <c r="C200" s="13" t="inlineStr">
        <is>
          <t>Estimating Volume and Capacity [PM5.28]</t>
        </is>
      </c>
      <c r="D200" s="12" t="inlineStr">
        <is>
          <t>This nugget has learning material and questions covering the topic of estimating volume and capacity.</t>
        </is>
      </c>
      <c r="E200" s="12" t="inlineStr">
        <is>
          <t>3c16dd9c-e7ef-4416-b317-c5e77c681a87</t>
        </is>
      </c>
    </row>
    <row r="201" ht="45" customHeight="1">
      <c r="A201" s="12" t="inlineStr">
        <is>
          <t>Measurement</t>
        </is>
      </c>
      <c r="B201" s="12" t="inlineStr">
        <is>
          <t>Measurement</t>
        </is>
      </c>
      <c r="C201" s="13" t="inlineStr">
        <is>
          <t>Converting mm and cm [PM5.11]</t>
        </is>
      </c>
      <c r="D201" s="12" t="inlineStr">
        <is>
          <t>This nugget has learning material and questions covering the topic of converting mm and cm.</t>
        </is>
      </c>
      <c r="E201" s="12" t="inlineStr">
        <is>
          <t>885e5b5a-0e3d-4f97-9cb7-0f794dd9bf0d</t>
        </is>
      </c>
    </row>
    <row r="202" ht="45" customHeight="1">
      <c r="A202" s="12" t="inlineStr">
        <is>
          <t>Measurement</t>
        </is>
      </c>
      <c r="B202" s="12" t="inlineStr">
        <is>
          <t>Measurement</t>
        </is>
      </c>
      <c r="C202" s="13" t="inlineStr">
        <is>
          <t>Converting cm and m [PM5.12]</t>
        </is>
      </c>
      <c r="D202" s="12" t="inlineStr">
        <is>
          <t>This nugget has learning material and questions covering the topic of converting cm and m.</t>
        </is>
      </c>
      <c r="E202" s="12" t="inlineStr">
        <is>
          <t>c1c4779d-ac60-45cc-acd7-66bb3c9bf54f</t>
        </is>
      </c>
    </row>
    <row r="203" ht="45" customHeight="1">
      <c r="A203" s="12" t="inlineStr">
        <is>
          <t>Measurement</t>
        </is>
      </c>
      <c r="B203" s="12" t="inlineStr">
        <is>
          <t>Measurement</t>
        </is>
      </c>
      <c r="C203" s="13" t="inlineStr">
        <is>
          <t>Converting m and km [PM5.13]</t>
        </is>
      </c>
      <c r="D203" s="12" t="inlineStr">
        <is>
          <t>This nugget has learning material and questions covering the topic of converting m and km.</t>
        </is>
      </c>
      <c r="E203" s="12" t="inlineStr">
        <is>
          <t>2beb13d6-dc5c-4a20-8185-f2774d84ef75</t>
        </is>
      </c>
    </row>
    <row r="204" ht="45" customHeight="1">
      <c r="A204" s="12" t="inlineStr">
        <is>
          <t>Measurement</t>
        </is>
      </c>
      <c r="B204" s="12" t="inlineStr">
        <is>
          <t>Measurement</t>
        </is>
      </c>
      <c r="C204" s="13" t="inlineStr">
        <is>
          <t>Converting Length [PM5.14]</t>
        </is>
      </c>
      <c r="D204" s="12" t="inlineStr">
        <is>
          <t xml:space="preserve">This nugget has learning material and questions covering the topic of converting length.
</t>
        </is>
      </c>
      <c r="E204" s="12" t="inlineStr">
        <is>
          <t>42882edb-ef7f-43de-92f0-3a2c96d09353</t>
        </is>
      </c>
    </row>
    <row r="205" ht="45" customHeight="1">
      <c r="A205" s="12" t="inlineStr">
        <is>
          <t>Measurement</t>
        </is>
      </c>
      <c r="B205" s="12" t="inlineStr">
        <is>
          <t>Measurement</t>
        </is>
      </c>
      <c r="C205" s="13" t="inlineStr">
        <is>
          <t>Converting Mass [PM5.16]</t>
        </is>
      </c>
      <c r="D205" s="12" t="inlineStr">
        <is>
          <t>This nugget has learning material and questions covering the topic of converting mass.</t>
        </is>
      </c>
      <c r="E205" s="12" t="inlineStr">
        <is>
          <t>d41a8e6c-1dee-4c7d-b72b-2198f8bbf119</t>
        </is>
      </c>
    </row>
    <row r="206" ht="45" customHeight="1">
      <c r="A206" s="12" t="inlineStr">
        <is>
          <t>Measurement</t>
        </is>
      </c>
      <c r="B206" s="12" t="inlineStr">
        <is>
          <t>Measurement</t>
        </is>
      </c>
      <c r="C206" s="13" t="inlineStr">
        <is>
          <t>Converting Volume [PM5.18]</t>
        </is>
      </c>
      <c r="D206" s="12" t="inlineStr">
        <is>
          <t>This nugget has learning material and questions covering the topic of converting volume and capacity.</t>
        </is>
      </c>
      <c r="E206" s="12" t="inlineStr">
        <is>
          <t>2bff57cb-7caf-4643-8cbb-de3ebdbf69e2</t>
        </is>
      </c>
    </row>
    <row r="207" ht="45" customHeight="1">
      <c r="A207" s="12" t="inlineStr">
        <is>
          <t>Measurement</t>
        </is>
      </c>
      <c r="B207" s="12" t="inlineStr">
        <is>
          <t>Measurement</t>
        </is>
      </c>
      <c r="C207" s="13" t="inlineStr">
        <is>
          <t>Converting Metric Measures [PM5.29]</t>
        </is>
      </c>
      <c r="D207" s="12" t="inlineStr">
        <is>
          <t xml:space="preserve">This nugget has learning material and questions covering the topic of converting metric measures. </t>
        </is>
      </c>
      <c r="E207" s="12" t="inlineStr">
        <is>
          <t>1a3206b5-2968-4340-b5fd-101246e618a2</t>
        </is>
      </c>
    </row>
    <row r="208" ht="45" customHeight="1">
      <c r="A208" s="12" t="inlineStr">
        <is>
          <t>Measurement</t>
        </is>
      </c>
      <c r="B208" s="12" t="inlineStr">
        <is>
          <t>Measurement</t>
        </is>
      </c>
      <c r="C208" s="13" t="inlineStr">
        <is>
          <t>Imperial Units of Length [PM5.22]</t>
        </is>
      </c>
      <c r="D208" s="12" t="inlineStr">
        <is>
          <t>This nugget has learning material and questions covering the topic of imperial units of length.</t>
        </is>
      </c>
      <c r="E208" s="12" t="inlineStr">
        <is>
          <t>dc79f885-26b4-4939-aca2-63c4447c46f9</t>
        </is>
      </c>
    </row>
    <row r="209" ht="45" customHeight="1">
      <c r="A209" s="12" t="inlineStr">
        <is>
          <t>Measurement</t>
        </is>
      </c>
      <c r="B209" s="12" t="inlineStr">
        <is>
          <t>Measurement</t>
        </is>
      </c>
      <c r="C209" s="13" t="inlineStr">
        <is>
          <t>Imperial Units of Mass [PM5.24]</t>
        </is>
      </c>
      <c r="D209" s="12" t="inlineStr">
        <is>
          <t>This nugget has learning material and questions covering the topic of imperial units of mass.</t>
        </is>
      </c>
      <c r="E209" s="12" t="inlineStr">
        <is>
          <t>63b5af75-b900-4ddf-b67a-e4c0d51270b2</t>
        </is>
      </c>
    </row>
    <row r="210" ht="45" customHeight="1">
      <c r="A210" s="12" t="inlineStr">
        <is>
          <t>Measurement</t>
        </is>
      </c>
      <c r="B210" s="12" t="inlineStr">
        <is>
          <t>Measurement</t>
        </is>
      </c>
      <c r="C210" s="13" t="inlineStr">
        <is>
          <t>Imperial Units of Volume and Capacity [PM5.26]</t>
        </is>
      </c>
      <c r="D210" s="12" t="inlineStr">
        <is>
          <t>This nugget has learning material and questions covering the topic of imperial units of volume and capacity.</t>
        </is>
      </c>
      <c r="E210" s="12" t="inlineStr">
        <is>
          <t>a092695d-be89-41a2-b268-89b77e396dca</t>
        </is>
      </c>
    </row>
    <row r="211" ht="45" customHeight="1">
      <c r="A211" s="12" t="inlineStr">
        <is>
          <t>Measurement</t>
        </is>
      </c>
      <c r="B211" s="12" t="inlineStr">
        <is>
          <t>Measurement</t>
        </is>
      </c>
      <c r="C211" s="13" t="inlineStr">
        <is>
          <t>Converting Miles and Kilometres [PM5.30]</t>
        </is>
      </c>
      <c r="D211" s="12" t="inlineStr">
        <is>
          <t>This nugget has learning material and questions covering the topic of converting miles and kilometres.</t>
        </is>
      </c>
      <c r="E211" s="12" t="inlineStr">
        <is>
          <t>7405b10d-7c00-4d52-acee-34299cf0a33a</t>
        </is>
      </c>
    </row>
    <row r="212" ht="45" customHeight="1">
      <c r="A212" s="12" t="inlineStr">
        <is>
          <t>Measurement</t>
        </is>
      </c>
      <c r="B212" s="12" t="inlineStr">
        <is>
          <t>Time</t>
        </is>
      </c>
      <c r="C212" s="13" t="inlineStr">
        <is>
          <t>Diagnostic: Time [PM0.28]</t>
        </is>
      </c>
      <c r="D212" s="12" t="inlineStr"/>
      <c r="E212" s="12" t="inlineStr">
        <is>
          <t>bdf3d1d0-c6b8-4792-a423-5f525ef8129c</t>
        </is>
      </c>
    </row>
    <row r="213" ht="45" customHeight="1">
      <c r="A213" s="12" t="inlineStr">
        <is>
          <t>Measurement</t>
        </is>
      </c>
      <c r="B213" s="12" t="inlineStr">
        <is>
          <t>Time</t>
        </is>
      </c>
      <c r="C213" s="13" t="inlineStr">
        <is>
          <t>Units of Time 2 [PM7.01]</t>
        </is>
      </c>
      <c r="D213" s="12" t="inlineStr">
        <is>
          <t>This nugget has learning material and questions covering the topic of units of time.</t>
        </is>
      </c>
      <c r="E213" s="12" t="inlineStr">
        <is>
          <t>36a767c1-d3ac-4185-9439-b6b357e47e93</t>
        </is>
      </c>
    </row>
    <row r="214" ht="45" customHeight="1">
      <c r="A214" s="12" t="inlineStr">
        <is>
          <t>Measurement</t>
        </is>
      </c>
      <c r="B214" s="12" t="inlineStr">
        <is>
          <t>Time</t>
        </is>
      </c>
      <c r="C214" s="13" t="inlineStr">
        <is>
          <t>Telling the Time in Words [PM7.03]</t>
        </is>
      </c>
      <c r="D214" s="12" t="inlineStr">
        <is>
          <t>This nugget has learning material and questions covering the topic of telling the time in words.</t>
        </is>
      </c>
      <c r="E214" s="12" t="inlineStr">
        <is>
          <t>0a3c4ce0-8722-40e9-83f6-c9dd632b841d</t>
        </is>
      </c>
    </row>
    <row r="215" ht="45" customHeight="1">
      <c r="A215" s="12" t="inlineStr">
        <is>
          <t>Measurement</t>
        </is>
      </c>
      <c r="B215" s="12" t="inlineStr">
        <is>
          <t>Time</t>
        </is>
      </c>
      <c r="C215" s="13" t="inlineStr">
        <is>
          <t>Telling the Time to the Nearest 5 Minutes [PM7.04]</t>
        </is>
      </c>
      <c r="D215" s="12" t="inlineStr">
        <is>
          <t>This nugget has learning material and questions covering the topic of telling time to the nearest 5 minutes.</t>
        </is>
      </c>
      <c r="E215" s="12" t="inlineStr">
        <is>
          <t>8659d94c-b467-4edd-bc38-07d3b55e6605</t>
        </is>
      </c>
    </row>
    <row r="216" ht="45" customHeight="1">
      <c r="A216" s="12" t="inlineStr">
        <is>
          <t>Measurement</t>
        </is>
      </c>
      <c r="B216" s="12" t="inlineStr">
        <is>
          <t>Time</t>
        </is>
      </c>
      <c r="C216" s="13" t="inlineStr">
        <is>
          <t>Telling the Time to the Nearest 5 Minutes in Words [PM7.05]</t>
        </is>
      </c>
      <c r="D216" s="12" t="inlineStr">
        <is>
          <t>This nugget has learning material and questions covering the topic of telling time to the nearest 5 minutes in words.</t>
        </is>
      </c>
      <c r="E216" s="12" t="inlineStr">
        <is>
          <t>ac468731-031e-4d96-af81-f75a2f9b81d4</t>
        </is>
      </c>
    </row>
    <row r="217" ht="45" customHeight="1">
      <c r="A217" s="12" t="inlineStr">
        <is>
          <t>Measurement</t>
        </is>
      </c>
      <c r="B217" s="12" t="inlineStr">
        <is>
          <t>Time</t>
        </is>
      </c>
      <c r="C217" s="13" t="inlineStr">
        <is>
          <t>Telling the Time to the Nearest Minute [PM7.06]</t>
        </is>
      </c>
      <c r="D217" s="12" t="inlineStr">
        <is>
          <t>This nugget has learning material and questions covering the topic of telling time to the nearest minute.</t>
        </is>
      </c>
      <c r="E217" s="12" t="inlineStr">
        <is>
          <t>beb06285-bf3b-4871-9f7e-92b5026c1ee9</t>
        </is>
      </c>
    </row>
    <row r="218" ht="45" customHeight="1">
      <c r="A218" s="12" t="inlineStr">
        <is>
          <t>Measurement</t>
        </is>
      </c>
      <c r="B218" s="12" t="inlineStr">
        <is>
          <t>Time</t>
        </is>
      </c>
      <c r="C218" s="13" t="inlineStr">
        <is>
          <t>Telling the Time with Roman Numerals [PM7.08]</t>
        </is>
      </c>
      <c r="D218" s="12" t="inlineStr">
        <is>
          <t>This nugget has learning material and questions covering the topic of telling the time with Roman numerals.</t>
        </is>
      </c>
      <c r="E218" s="12" t="inlineStr">
        <is>
          <t>736932c9-9297-4d6c-a1b8-9a3790a54cba</t>
        </is>
      </c>
    </row>
    <row r="219" ht="45" customHeight="1">
      <c r="A219" s="12" t="inlineStr">
        <is>
          <t>Measurement</t>
        </is>
      </c>
      <c r="B219" s="12" t="inlineStr">
        <is>
          <t>Time</t>
        </is>
      </c>
      <c r="C219" s="13" t="inlineStr">
        <is>
          <t>12 Hour and 24 Hour Clocks [PM7.09]</t>
        </is>
      </c>
      <c r="D219" s="12" t="inlineStr">
        <is>
          <t>This nugget has learning material and questions covering the topic of 12 hour and 24 hour clocks.</t>
        </is>
      </c>
      <c r="E219" s="12" t="inlineStr">
        <is>
          <t>4cdc49be-44a2-402c-bb5d-f613ced5e7db</t>
        </is>
      </c>
    </row>
    <row r="220" ht="45" customHeight="1">
      <c r="A220" s="12" t="inlineStr">
        <is>
          <t>Measurement</t>
        </is>
      </c>
      <c r="B220" s="12" t="inlineStr">
        <is>
          <t>Time</t>
        </is>
      </c>
      <c r="C220" s="13" t="inlineStr">
        <is>
          <t>Estimating Time [PM7.10]</t>
        </is>
      </c>
      <c r="D220" s="12" t="inlineStr">
        <is>
          <t>This nugget has learning material and questions covering the topic of estimating time.</t>
        </is>
      </c>
      <c r="E220" s="12" t="inlineStr">
        <is>
          <t>805d57e4-8e10-4846-820e-8902c8bb2f76</t>
        </is>
      </c>
    </row>
    <row r="221" ht="45" customHeight="1">
      <c r="A221" s="12" t="inlineStr">
        <is>
          <t>Measurement</t>
        </is>
      </c>
      <c r="B221" s="12" t="inlineStr">
        <is>
          <t>Time</t>
        </is>
      </c>
      <c r="C221" s="13" t="inlineStr">
        <is>
          <t>Finding the Duration [PM7.11]</t>
        </is>
      </c>
      <c r="D221" s="12" t="inlineStr">
        <is>
          <t>This nugget has learning material and questions covering the topic of finding the duration.</t>
        </is>
      </c>
      <c r="E221" s="12" t="inlineStr">
        <is>
          <t>08017356-82c3-4a9f-8192-f7d7716f72ce</t>
        </is>
      </c>
    </row>
    <row r="222" ht="45" customHeight="1">
      <c r="A222" s="12" t="inlineStr">
        <is>
          <t>Measurement</t>
        </is>
      </c>
      <c r="B222" s="12" t="inlineStr">
        <is>
          <t>Time</t>
        </is>
      </c>
      <c r="C222" s="13" t="inlineStr">
        <is>
          <t>Start and End Times [PM7.12]</t>
        </is>
      </c>
      <c r="D222" s="12" t="inlineStr">
        <is>
          <t>This nugget has learning material and questions covering the topic of start and end times.</t>
        </is>
      </c>
      <c r="E222" s="12" t="inlineStr">
        <is>
          <t>49c251ba-59c6-4855-b695-ea18defc5bda</t>
        </is>
      </c>
    </row>
    <row r="223" ht="45" customHeight="1">
      <c r="A223" s="12" t="inlineStr">
        <is>
          <t>Measurement</t>
        </is>
      </c>
      <c r="B223" s="12" t="inlineStr">
        <is>
          <t>Time</t>
        </is>
      </c>
      <c r="C223" s="13" t="inlineStr">
        <is>
          <t>Converting Weeks, Days, Years and Months [PM7.13]</t>
        </is>
      </c>
      <c r="D223" s="12" t="inlineStr">
        <is>
          <t>This nugget has learning material and questions covering the topic of converting weeks to days and years to months.</t>
        </is>
      </c>
      <c r="E223" s="12" t="inlineStr">
        <is>
          <t>73671d9d-9b7c-4c2c-9443-35b9e3438e6f</t>
        </is>
      </c>
    </row>
    <row r="224" ht="45" customHeight="1">
      <c r="A224" s="12" t="inlineStr">
        <is>
          <t>Measurement</t>
        </is>
      </c>
      <c r="B224" s="12" t="inlineStr">
        <is>
          <t>Time</t>
        </is>
      </c>
      <c r="C224" s="13" t="inlineStr">
        <is>
          <t>Converting Seconds, Minutes and Hours [PM7.14]</t>
        </is>
      </c>
      <c r="D224" s="12" t="inlineStr">
        <is>
          <t>This nugget has learning material and questions covering the topic of converting seconds, minutes and hours.</t>
        </is>
      </c>
      <c r="E224" s="12" t="inlineStr">
        <is>
          <t>9f199f57-a6b7-4867-a029-3c9c71ab74a9</t>
        </is>
      </c>
    </row>
    <row r="225" ht="45" customHeight="1">
      <c r="A225" s="12" t="inlineStr">
        <is>
          <t>Measurement</t>
        </is>
      </c>
      <c r="B225" s="12" t="inlineStr">
        <is>
          <t>Time</t>
        </is>
      </c>
      <c r="C225" s="13" t="inlineStr">
        <is>
          <t>Converting Units of Time [PM7.15]</t>
        </is>
      </c>
      <c r="D225" s="12" t="inlineStr">
        <is>
          <t xml:space="preserve">This nugget has learning material and questions covering the topic of converting units of time. </t>
        </is>
      </c>
      <c r="E225" s="12" t="inlineStr">
        <is>
          <t>3ecb9163-3604-459e-a991-5319edc0f031</t>
        </is>
      </c>
    </row>
    <row r="226" ht="45" customHeight="1">
      <c r="A226" s="12" t="inlineStr">
        <is>
          <t>Geometry</t>
        </is>
      </c>
      <c r="B226" s="12" t="inlineStr">
        <is>
          <t>Area, Perimeter and Volume</t>
        </is>
      </c>
      <c r="C226" s="13" t="inlineStr">
        <is>
          <t>Diagnostic: Area, Perimeter and Volume [PM0.45]</t>
        </is>
      </c>
      <c r="D226" s="12" t="inlineStr"/>
      <c r="E226" s="12" t="inlineStr">
        <is>
          <t>f85f7817-0260-44cf-a435-3f474fd05d66</t>
        </is>
      </c>
    </row>
    <row r="227" ht="45" customHeight="1">
      <c r="A227" s="12" t="inlineStr">
        <is>
          <t>Geometry</t>
        </is>
      </c>
      <c r="B227" s="12" t="inlineStr">
        <is>
          <t>Area, Perimeter and Volume</t>
        </is>
      </c>
      <c r="C227" s="13" t="inlineStr">
        <is>
          <t>Perimeter by Counting [PM5.08]</t>
        </is>
      </c>
      <c r="D227" s="12" t="inlineStr">
        <is>
          <t>This nugget has learning material and questions covering the topic of perimeter by counting.</t>
        </is>
      </c>
      <c r="E227" s="12" t="inlineStr">
        <is>
          <t>57fbf71f-4d18-41a0-b024-4c5a90e46ccd</t>
        </is>
      </c>
    </row>
    <row r="228" ht="45" customHeight="1">
      <c r="A228" s="12" t="inlineStr">
        <is>
          <t>Geometry</t>
        </is>
      </c>
      <c r="B228" s="12" t="inlineStr">
        <is>
          <t>Area, Perimeter and Volume</t>
        </is>
      </c>
      <c r="C228" s="13" t="inlineStr">
        <is>
          <t>Calculating the Perimeter [PM5.09]</t>
        </is>
      </c>
      <c r="D228" s="12" t="inlineStr">
        <is>
          <t>This nugget has learning material and questions covering the topic of perimeter.</t>
        </is>
      </c>
      <c r="E228" s="12" t="inlineStr">
        <is>
          <t>4dff673a-5729-4c81-a8bd-d6c70a775867</t>
        </is>
      </c>
    </row>
    <row r="229" ht="45" customHeight="1">
      <c r="A229" s="12" t="inlineStr">
        <is>
          <t>Geometry</t>
        </is>
      </c>
      <c r="B229" s="12" t="inlineStr">
        <is>
          <t>Area, Perimeter and Volume</t>
        </is>
      </c>
      <c r="C229" s="13" t="inlineStr">
        <is>
          <t>Calculating the Perimeter 2 [PM13.01]</t>
        </is>
      </c>
      <c r="D229" s="12" t="inlineStr">
        <is>
          <t>This nugget has learning material and questions covering the topic of calculating the perimeter.</t>
        </is>
      </c>
      <c r="E229" s="12" t="inlineStr">
        <is>
          <t>6568c50f-e51a-4029-8f61-c7bc42cf54ab</t>
        </is>
      </c>
    </row>
    <row r="230" ht="45" customHeight="1">
      <c r="A230" s="12" t="inlineStr">
        <is>
          <t>Geometry</t>
        </is>
      </c>
      <c r="B230" s="12" t="inlineStr">
        <is>
          <t>Area, Perimeter and Volume</t>
        </is>
      </c>
      <c r="C230" s="13" t="inlineStr">
        <is>
          <t>Area by Counting [PM5.20]</t>
        </is>
      </c>
      <c r="D230" s="12" t="inlineStr">
        <is>
          <t xml:space="preserve">This nugget has learning material and questions covering the topic of area by counting. </t>
        </is>
      </c>
      <c r="E230" s="12" t="inlineStr">
        <is>
          <t>c157433c-8646-48d2-87fc-a06abef120e1</t>
        </is>
      </c>
    </row>
    <row r="231" ht="45" customHeight="1">
      <c r="A231" s="12" t="inlineStr">
        <is>
          <t>Geometry</t>
        </is>
      </c>
      <c r="B231" s="12" t="inlineStr">
        <is>
          <t>Area, Perimeter and Volume</t>
        </is>
      </c>
      <c r="C231" s="13" t="inlineStr">
        <is>
          <t>Area [PM5.21]</t>
        </is>
      </c>
      <c r="D231" s="12" t="inlineStr">
        <is>
          <t>This nugget has learning material and questions covering the topic of finding the area of a shape.</t>
        </is>
      </c>
      <c r="E231" s="12" t="inlineStr">
        <is>
          <t>11234c50-2a0b-4185-8355-b9095cd241a9</t>
        </is>
      </c>
    </row>
    <row r="232" ht="45" customHeight="1">
      <c r="A232" s="12" t="inlineStr">
        <is>
          <t>Geometry</t>
        </is>
      </c>
      <c r="B232" s="12" t="inlineStr">
        <is>
          <t>Area, Perimeter and Volume</t>
        </is>
      </c>
      <c r="C232" s="13" t="inlineStr">
        <is>
          <t>Area of Rectangles [PM13.02]</t>
        </is>
      </c>
      <c r="D232" s="12" t="inlineStr">
        <is>
          <t>This nugget has learning material and questions covering the topic of area of rectangles.</t>
        </is>
      </c>
      <c r="E232" s="12" t="inlineStr">
        <is>
          <t>84fc9083-b9fa-4434-9961-8d2e3815ef98</t>
        </is>
      </c>
    </row>
    <row r="233" ht="45" customHeight="1">
      <c r="A233" s="12" t="inlineStr">
        <is>
          <t>Geometry</t>
        </is>
      </c>
      <c r="B233" s="12" t="inlineStr">
        <is>
          <t>Area, Perimeter and Volume</t>
        </is>
      </c>
      <c r="C233" s="13" t="inlineStr">
        <is>
          <t>Area and Perimeter [PM13.05]</t>
        </is>
      </c>
      <c r="D233" s="12" t="inlineStr">
        <is>
          <t>This nugget has learning material and questions covering the topic of solving missing area, perimeter and length problems.</t>
        </is>
      </c>
      <c r="E233" s="12" t="inlineStr">
        <is>
          <t>974cda7b-3138-4a67-9593-ce519d3060b5</t>
        </is>
      </c>
    </row>
    <row r="234" ht="45" customHeight="1">
      <c r="A234" s="12" t="inlineStr">
        <is>
          <t>Geometry</t>
        </is>
      </c>
      <c r="B234" s="12" t="inlineStr">
        <is>
          <t>Area, Perimeter and Volume</t>
        </is>
      </c>
      <c r="C234" s="13" t="inlineStr">
        <is>
          <t>Area of Compound Shapes [PM13.03]</t>
        </is>
      </c>
      <c r="D234" s="12" t="inlineStr">
        <is>
          <t xml:space="preserve">This nugget has learning material and questions covering the topic area of compound shapes. </t>
        </is>
      </c>
      <c r="E234" s="12" t="inlineStr">
        <is>
          <t>2096a65e-d65d-4232-95e1-2143b90fec0d</t>
        </is>
      </c>
    </row>
    <row r="235" ht="45" customHeight="1">
      <c r="A235" s="12" t="inlineStr">
        <is>
          <t>Geometry</t>
        </is>
      </c>
      <c r="B235" s="12" t="inlineStr">
        <is>
          <t>Area, Perimeter and Volume</t>
        </is>
      </c>
      <c r="C235" s="13" t="inlineStr">
        <is>
          <t>Estimating Area [PM13.04]</t>
        </is>
      </c>
      <c r="D235" s="12" t="inlineStr">
        <is>
          <t>This nugget has learning material and questions covering the topic of estimating area.</t>
        </is>
      </c>
      <c r="E235" s="12" t="inlineStr">
        <is>
          <t>d377480b-c1b7-4ef4-a673-dc6be214be19</t>
        </is>
      </c>
    </row>
    <row r="236" ht="45" customHeight="1">
      <c r="A236" s="12" t="inlineStr">
        <is>
          <t>Geometry</t>
        </is>
      </c>
      <c r="B236" s="12" t="inlineStr">
        <is>
          <t>Area, Perimeter and Volume</t>
        </is>
      </c>
      <c r="C236" s="13" t="inlineStr">
        <is>
          <t>Area of Parallelograms [PM13.07]</t>
        </is>
      </c>
      <c r="D236" s="12" t="inlineStr">
        <is>
          <t>This nugget has learning material and questions covering the topic of area of parallelograms.</t>
        </is>
      </c>
      <c r="E236" s="12" t="inlineStr">
        <is>
          <t>15ff5da5-5c48-4107-886f-c097de6662dc</t>
        </is>
      </c>
    </row>
    <row r="237" ht="45" customHeight="1">
      <c r="A237" s="12" t="inlineStr">
        <is>
          <t>Geometry</t>
        </is>
      </c>
      <c r="B237" s="12" t="inlineStr">
        <is>
          <t>Area, Perimeter and Volume</t>
        </is>
      </c>
      <c r="C237" s="13" t="inlineStr">
        <is>
          <t>Area of Right-Angled Triangles [PM13.08]</t>
        </is>
      </c>
      <c r="D237" s="12" t="inlineStr">
        <is>
          <t xml:space="preserve">This nugget has learning material and questions covering the topic of area of right-angles triangles. </t>
        </is>
      </c>
      <c r="E237" s="12" t="inlineStr">
        <is>
          <t>fff43445-2f6f-4601-803b-03e1f6db2fd9</t>
        </is>
      </c>
    </row>
    <row r="238" ht="45" customHeight="1">
      <c r="A238" s="12" t="inlineStr">
        <is>
          <t>Geometry</t>
        </is>
      </c>
      <c r="B238" s="12" t="inlineStr">
        <is>
          <t>Area, Perimeter and Volume</t>
        </is>
      </c>
      <c r="C238" s="13" t="inlineStr">
        <is>
          <t>Area of Triangles [PM13.09]</t>
        </is>
      </c>
      <c r="D238" s="12" t="inlineStr">
        <is>
          <t xml:space="preserve">This nugget has learning material and questions covering the topic of area of triangles. </t>
        </is>
      </c>
      <c r="E238" s="12" t="inlineStr">
        <is>
          <t>5401c19c-5f21-4814-81ff-560ab042da9b</t>
        </is>
      </c>
    </row>
    <row r="239" ht="45" customHeight="1">
      <c r="A239" s="12" t="inlineStr">
        <is>
          <t>Geometry</t>
        </is>
      </c>
      <c r="B239" s="12" t="inlineStr">
        <is>
          <t>Area, Perimeter and Volume</t>
        </is>
      </c>
      <c r="C239" s="13" t="inlineStr">
        <is>
          <t>Volume of Shapes 1 [PM13.06]</t>
        </is>
      </c>
      <c r="D239" s="12" t="inlineStr">
        <is>
          <t>This nugget has learning material and questions covering the topic of finding the volume of shapes made of cm³ cubes.</t>
        </is>
      </c>
      <c r="E239" s="12" t="inlineStr">
        <is>
          <t>1db9d7f3-b3c8-4b75-ae02-8beb75595185</t>
        </is>
      </c>
    </row>
    <row r="240" ht="45" customHeight="1">
      <c r="A240" s="12" t="inlineStr">
        <is>
          <t>Geometry</t>
        </is>
      </c>
      <c r="B240" s="12" t="inlineStr">
        <is>
          <t>Area, Perimeter and Volume</t>
        </is>
      </c>
      <c r="C240" s="13" t="inlineStr">
        <is>
          <t>Volume of Shapes 2 [PM13.10]</t>
        </is>
      </c>
      <c r="D240" s="12" t="inlineStr">
        <is>
          <t>This nugget has learning material and questions covering the topic of volume of shapes 2.</t>
        </is>
      </c>
      <c r="E240" s="12" t="inlineStr">
        <is>
          <t>124520df-2b3d-43f8-8adc-56be8e05fc4b</t>
        </is>
      </c>
    </row>
    <row r="241" ht="45" customHeight="1">
      <c r="A241" s="12" t="inlineStr">
        <is>
          <t>Geometry</t>
        </is>
      </c>
      <c r="B241" s="12" t="inlineStr">
        <is>
          <t>Properties of Shapes</t>
        </is>
      </c>
      <c r="C241" s="13" t="inlineStr">
        <is>
          <t>Diagnostic: Shapes [PM0.46]</t>
        </is>
      </c>
      <c r="D241" s="12" t="inlineStr"/>
      <c r="E241" s="12" t="inlineStr">
        <is>
          <t>25c08d6c-4605-4137-be68-edf8bb00fbde</t>
        </is>
      </c>
    </row>
    <row r="242" ht="45" customHeight="1">
      <c r="A242" s="12" t="inlineStr">
        <is>
          <t>Geometry</t>
        </is>
      </c>
      <c r="B242" s="12" t="inlineStr">
        <is>
          <t>Properties of Shapes</t>
        </is>
      </c>
      <c r="C242" s="13" t="inlineStr">
        <is>
          <t>Describing 2D Shapes [PM8.01]</t>
        </is>
      </c>
      <c r="D242" s="12" t="inlineStr">
        <is>
          <t>This nugget has learning material and questions covering the topic of describing 2D shapes.</t>
        </is>
      </c>
      <c r="E242" s="12" t="inlineStr">
        <is>
          <t>60829721-cda4-4dc2-a69a-2783f4a53759</t>
        </is>
      </c>
    </row>
    <row r="243" ht="45" customHeight="1">
      <c r="A243" s="12" t="inlineStr">
        <is>
          <t>Geometry</t>
        </is>
      </c>
      <c r="B243" s="12" t="inlineStr">
        <is>
          <t>Properties of Shapes</t>
        </is>
      </c>
      <c r="C243" s="13" t="inlineStr">
        <is>
          <t>Triangles [PM8.11]</t>
        </is>
      </c>
      <c r="D243" s="12" t="inlineStr">
        <is>
          <t>This nugget has learning material and questions covering the topic of comparing and classifying triangles.</t>
        </is>
      </c>
      <c r="E243" s="12" t="inlineStr">
        <is>
          <t>8a6a17f2-7e80-4328-8477-0695b0324191</t>
        </is>
      </c>
    </row>
    <row r="244" ht="45" customHeight="1">
      <c r="A244" s="12" t="inlineStr">
        <is>
          <t>Geometry</t>
        </is>
      </c>
      <c r="B244" s="12" t="inlineStr">
        <is>
          <t>Properties of Shapes</t>
        </is>
      </c>
      <c r="C244" s="13" t="inlineStr">
        <is>
          <t>Quadrilaterals [PM8.12]</t>
        </is>
      </c>
      <c r="D244" s="12" t="inlineStr">
        <is>
          <t>This nugget has learning material and questions covering the topic of comparing and classifying quadrilaterals.</t>
        </is>
      </c>
      <c r="E244" s="12" t="inlineStr">
        <is>
          <t>bffb5414-4cd9-4d38-a38b-31ec1ef581a4</t>
        </is>
      </c>
    </row>
    <row r="245" ht="45" customHeight="1">
      <c r="A245" s="12" t="inlineStr">
        <is>
          <t>Geometry</t>
        </is>
      </c>
      <c r="B245" s="12" t="inlineStr">
        <is>
          <t>Properties of Shapes</t>
        </is>
      </c>
      <c r="C245" s="13" t="inlineStr">
        <is>
          <t>Circles [PM14.13]</t>
        </is>
      </c>
      <c r="D245" s="12" t="inlineStr">
        <is>
          <t xml:space="preserve">This nugget has learning material and questions covering the topic of circles. </t>
        </is>
      </c>
      <c r="E245" s="12" t="inlineStr">
        <is>
          <t>00399b7f-a4a5-46bd-9d4e-fc8af26173ec</t>
        </is>
      </c>
    </row>
    <row r="246" ht="45" customHeight="1">
      <c r="A246" s="12" t="inlineStr">
        <is>
          <t>Geometry</t>
        </is>
      </c>
      <c r="B246" s="12" t="inlineStr">
        <is>
          <t>Properties of Shapes</t>
        </is>
      </c>
      <c r="C246" s="13" t="inlineStr">
        <is>
          <t>Regular and Irregular Polygons [PM14.01]</t>
        </is>
      </c>
      <c r="D246" s="12" t="inlineStr">
        <is>
          <t>This nugget has learning material and questions covering the topic of regular and irregular polygons.</t>
        </is>
      </c>
      <c r="E246" s="12" t="inlineStr">
        <is>
          <t>b6f96ebf-6dce-459c-82fa-4db31e5bd8eb</t>
        </is>
      </c>
    </row>
    <row r="247" ht="45" customHeight="1">
      <c r="A247" s="12" t="inlineStr">
        <is>
          <t>Geometry</t>
        </is>
      </c>
      <c r="B247" s="12" t="inlineStr">
        <is>
          <t>Properties of Shapes</t>
        </is>
      </c>
      <c r="C247" s="13" t="inlineStr">
        <is>
          <t>Lengths of Right-Angled Shapes [PM14.02]</t>
        </is>
      </c>
      <c r="D247" s="12" t="inlineStr">
        <is>
          <t>This nugget has learning material and questions covering the topic of lengths of right-angled shapes.</t>
        </is>
      </c>
      <c r="E247" s="12" t="inlineStr">
        <is>
          <t>20d6d50c-d8bc-40b6-bb44-e5830149055e</t>
        </is>
      </c>
    </row>
    <row r="248" ht="45" customHeight="1">
      <c r="A248" s="12" t="inlineStr">
        <is>
          <t>Geometry</t>
        </is>
      </c>
      <c r="B248" s="12" t="inlineStr">
        <is>
          <t>Properties of Shapes</t>
        </is>
      </c>
      <c r="C248" s="13" t="inlineStr">
        <is>
          <t>Identifying Lines [PM8.06]</t>
        </is>
      </c>
      <c r="D248" s="12" t="inlineStr">
        <is>
          <t>This nugget has learning material and questions covering the topic of identifying lines.</t>
        </is>
      </c>
      <c r="E248" s="12" t="inlineStr">
        <is>
          <t>1e2f06dd-8e56-4983-9428-87b7ff690331</t>
        </is>
      </c>
    </row>
    <row r="249" ht="45" customHeight="1">
      <c r="A249" s="12" t="inlineStr">
        <is>
          <t>Geometry</t>
        </is>
      </c>
      <c r="B249" s="12" t="inlineStr">
        <is>
          <t>Properties of Shapes</t>
        </is>
      </c>
      <c r="C249" s="13" t="inlineStr">
        <is>
          <t>Lines of Symmetry [PM8.07]</t>
        </is>
      </c>
      <c r="D249" s="12" t="inlineStr">
        <is>
          <t>This nugget has learning material and questions covering the topic of lines of symmetry.</t>
        </is>
      </c>
      <c r="E249" s="12" t="inlineStr">
        <is>
          <t>362fc578-b7a1-421c-a8e8-4677b2a6d351</t>
        </is>
      </c>
    </row>
    <row r="250" ht="45" customHeight="1">
      <c r="A250" s="12" t="inlineStr">
        <is>
          <t>Geometry</t>
        </is>
      </c>
      <c r="B250" s="12" t="inlineStr">
        <is>
          <t>Properties of Shapes</t>
        </is>
      </c>
      <c r="C250" s="13" t="inlineStr">
        <is>
          <t>Sorting Shapes [PM8.13]</t>
        </is>
      </c>
      <c r="D250" s="12" t="inlineStr">
        <is>
          <t>This nugget has learning material and questions covering the topic of sorting shapes.</t>
        </is>
      </c>
      <c r="E250" s="12" t="inlineStr">
        <is>
          <t>f057b902-6a6d-4217-b7b9-e72f8ea6430a</t>
        </is>
      </c>
    </row>
    <row r="251" ht="45" customHeight="1">
      <c r="A251" s="12" t="inlineStr">
        <is>
          <t>Geometry</t>
        </is>
      </c>
      <c r="B251" s="12" t="inlineStr">
        <is>
          <t>Properties of Shapes</t>
        </is>
      </c>
      <c r="C251" s="13" t="inlineStr">
        <is>
          <t>Describing 3D Shapes [PM8.02]</t>
        </is>
      </c>
      <c r="D251" s="12" t="inlineStr">
        <is>
          <t>This nugget has learning material and questions covering the topic of describing 3D shapes.</t>
        </is>
      </c>
      <c r="E251" s="12" t="inlineStr">
        <is>
          <t>1a9bdffa-1839-4e71-bcbb-05571b7f4ddd</t>
        </is>
      </c>
    </row>
    <row r="252" ht="45" customHeight="1">
      <c r="A252" s="12" t="inlineStr">
        <is>
          <t>Geometry</t>
        </is>
      </c>
      <c r="B252" s="12" t="inlineStr">
        <is>
          <t>Properties of Shapes</t>
        </is>
      </c>
      <c r="C252" s="13" t="inlineStr">
        <is>
          <t>Views of 3D Shapes [PM14.03]</t>
        </is>
      </c>
      <c r="D252" s="12" t="inlineStr">
        <is>
          <t>This nugget has learning material and questions covering the topic of views of 3D shapes.</t>
        </is>
      </c>
      <c r="E252" s="12" t="inlineStr">
        <is>
          <t>833a9621-9674-4fea-a129-1d55c7758fc0</t>
        </is>
      </c>
    </row>
    <row r="253" ht="45" customHeight="1">
      <c r="A253" s="12" t="inlineStr">
        <is>
          <t>Geometry</t>
        </is>
      </c>
      <c r="B253" s="12" t="inlineStr">
        <is>
          <t>Properties of Shapes</t>
        </is>
      </c>
      <c r="C253" s="13" t="inlineStr">
        <is>
          <t>Nets of Shapes [PM8.03]</t>
        </is>
      </c>
      <c r="D253" s="12" t="inlineStr">
        <is>
          <t>This nugget has learning material and questions covering the topic of nets of shapes.</t>
        </is>
      </c>
      <c r="E253" s="12" t="inlineStr">
        <is>
          <t>9d34a4c0-c653-4a69-b84f-94707b5587a9</t>
        </is>
      </c>
    </row>
    <row r="254" ht="45" customHeight="1">
      <c r="A254" s="12" t="inlineStr">
        <is>
          <t>Geometry</t>
        </is>
      </c>
      <c r="B254" s="12" t="inlineStr">
        <is>
          <t>Properties of Shapes</t>
        </is>
      </c>
      <c r="C254" s="13" t="inlineStr">
        <is>
          <t>Nets of Shapes 2 [PM14.14]</t>
        </is>
      </c>
      <c r="D254" s="12" t="inlineStr">
        <is>
          <t xml:space="preserve">This nugget has learning material and questions covering the topic of nets of shapes 2. </t>
        </is>
      </c>
      <c r="E254" s="12" t="inlineStr">
        <is>
          <t>3f90ea8d-070e-408e-ad19-467653a78c15</t>
        </is>
      </c>
    </row>
    <row r="255" ht="45" customHeight="1">
      <c r="A255" s="12" t="inlineStr">
        <is>
          <t>Geometry</t>
        </is>
      </c>
      <c r="B255" s="12" t="inlineStr">
        <is>
          <t>Angles</t>
        </is>
      </c>
      <c r="C255" s="13" t="inlineStr">
        <is>
          <t>Diagnostic: Angles [PM0.47]</t>
        </is>
      </c>
      <c r="D255" s="12" t="inlineStr"/>
      <c r="E255" s="12" t="inlineStr">
        <is>
          <t>1e50a095-5c3b-4043-b7fe-8375a7413d98</t>
        </is>
      </c>
    </row>
    <row r="256" ht="45" customHeight="1">
      <c r="A256" s="12" t="inlineStr">
        <is>
          <t>Geometry</t>
        </is>
      </c>
      <c r="B256" s="12" t="inlineStr">
        <is>
          <t>Angles</t>
        </is>
      </c>
      <c r="C256" s="13" t="inlineStr">
        <is>
          <t>Angles in Turns 1 [PM8.04]</t>
        </is>
      </c>
      <c r="D256" s="12" t="inlineStr">
        <is>
          <t>This nugget has learning material and questions covering the topic of angles in turns.</t>
        </is>
      </c>
      <c r="E256" s="12" t="inlineStr">
        <is>
          <t>dcd04a02-8756-445f-a235-06ba09e18280</t>
        </is>
      </c>
    </row>
    <row r="257" ht="45" customHeight="1">
      <c r="A257" s="12" t="inlineStr">
        <is>
          <t>Geometry</t>
        </is>
      </c>
      <c r="B257" s="12" t="inlineStr">
        <is>
          <t>Angles</t>
        </is>
      </c>
      <c r="C257" s="13" t="inlineStr">
        <is>
          <t>Angles in Turns 2 [PM14.04]</t>
        </is>
      </c>
      <c r="D257" s="12" t="inlineStr">
        <is>
          <t>This nugget has learning material and questions covering the topic of angles in turns 2.</t>
        </is>
      </c>
      <c r="E257" s="12" t="inlineStr">
        <is>
          <t>12f1a17a-0504-4526-b43b-ea434d4b12ce</t>
        </is>
      </c>
    </row>
    <row r="258" ht="45" customHeight="1">
      <c r="A258" s="12" t="inlineStr">
        <is>
          <t>Geometry</t>
        </is>
      </c>
      <c r="B258" s="12" t="inlineStr">
        <is>
          <t>Angles</t>
        </is>
      </c>
      <c r="C258" s="13" t="inlineStr">
        <is>
          <t>Identifying Angles [PM8.05]</t>
        </is>
      </c>
      <c r="D258" s="12" t="inlineStr">
        <is>
          <t>This nugget has learning material and questions covering the topic of identifying angles.</t>
        </is>
      </c>
      <c r="E258" s="12" t="inlineStr">
        <is>
          <t>4f29f335-d336-4e91-ac67-4a6c0405931e</t>
        </is>
      </c>
    </row>
    <row r="259" ht="45" customHeight="1">
      <c r="A259" s="12" t="inlineStr">
        <is>
          <t>Geometry</t>
        </is>
      </c>
      <c r="B259" s="12" t="inlineStr">
        <is>
          <t>Angles</t>
        </is>
      </c>
      <c r="C259" s="13" t="inlineStr">
        <is>
          <t>Identifying Angles 2 [PM14.05]</t>
        </is>
      </c>
      <c r="D259" s="12" t="inlineStr">
        <is>
          <t>This nugget has learning material and questions covering the topic of identifying angles 2.</t>
        </is>
      </c>
      <c r="E259" s="12" t="inlineStr">
        <is>
          <t>9e29259e-2818-4bc9-8a04-e7fe5ea02e93</t>
        </is>
      </c>
    </row>
    <row r="260" ht="45" customHeight="1">
      <c r="A260" s="12" t="inlineStr">
        <is>
          <t>Geometry</t>
        </is>
      </c>
      <c r="B260" s="12" t="inlineStr">
        <is>
          <t>Angles</t>
        </is>
      </c>
      <c r="C260" s="13" t="inlineStr">
        <is>
          <t>Estimating Angles [PM14.07]</t>
        </is>
      </c>
      <c r="D260" s="12" t="inlineStr">
        <is>
          <t>This nugget has learning material and questions covering the topic of estimating angles.</t>
        </is>
      </c>
      <c r="E260" s="12" t="inlineStr">
        <is>
          <t>f4193d6e-5421-4353-9482-82e626750f90</t>
        </is>
      </c>
    </row>
    <row r="261" ht="45" customHeight="1">
      <c r="A261" s="12" t="inlineStr">
        <is>
          <t>Geometry</t>
        </is>
      </c>
      <c r="B261" s="12" t="inlineStr">
        <is>
          <t>Angles</t>
        </is>
      </c>
      <c r="C261" s="13" t="inlineStr">
        <is>
          <t>Measuring Angles [PM14.08]</t>
        </is>
      </c>
      <c r="D261" s="12" t="inlineStr">
        <is>
          <t>This nugget has learning material and questions covering the topic of measuring angles.</t>
        </is>
      </c>
      <c r="E261" s="12" t="inlineStr">
        <is>
          <t>abe8d788-f21c-4314-9571-c6f1791ea977</t>
        </is>
      </c>
    </row>
    <row r="262" ht="45" customHeight="1">
      <c r="A262" s="12" t="inlineStr">
        <is>
          <t>Geometry</t>
        </is>
      </c>
      <c r="B262" s="12" t="inlineStr">
        <is>
          <t>Angles</t>
        </is>
      </c>
      <c r="C262" s="13" t="inlineStr">
        <is>
          <t>Drawing Angles [PM14.09]</t>
        </is>
      </c>
      <c r="D262" s="12" t="inlineStr">
        <is>
          <t>This nugget has learning material and questions covering the topic of drawing angles.</t>
        </is>
      </c>
      <c r="E262" s="12" t="inlineStr">
        <is>
          <t>1d18dc91-de3e-4416-be3f-8fbb676b788f</t>
        </is>
      </c>
    </row>
    <row r="263" ht="45" customHeight="1">
      <c r="A263" s="12" t="inlineStr">
        <is>
          <t>Geometry</t>
        </is>
      </c>
      <c r="B263" s="12" t="inlineStr">
        <is>
          <t>Angles</t>
        </is>
      </c>
      <c r="C263" s="13" t="inlineStr">
        <is>
          <t>Angles in Right-Angled Shapes [PM14.06]</t>
        </is>
      </c>
      <c r="D263" s="12" t="inlineStr">
        <is>
          <t xml:space="preserve">This nugget has learning material and questions covering the topic of angles in right-angled shapes. </t>
        </is>
      </c>
      <c r="E263" s="12" t="inlineStr">
        <is>
          <t>f344e87d-87a0-439b-bc9f-c3121bad1a46</t>
        </is>
      </c>
    </row>
    <row r="264" ht="45" customHeight="1">
      <c r="A264" s="12" t="inlineStr">
        <is>
          <t>Geometry</t>
        </is>
      </c>
      <c r="B264" s="12" t="inlineStr">
        <is>
          <t>Angles</t>
        </is>
      </c>
      <c r="C264" s="13" t="inlineStr">
        <is>
          <t>Right Angle Problems [PM14.10]</t>
        </is>
      </c>
      <c r="D264" s="12" t="inlineStr">
        <is>
          <t>This nugget has learning material and questions covering the topic of right angle problems.</t>
        </is>
      </c>
      <c r="E264" s="12" t="inlineStr">
        <is>
          <t>a5eb8de3-b5a5-41b7-9254-cad9bf965c8f</t>
        </is>
      </c>
    </row>
    <row r="265" ht="45" customHeight="1">
      <c r="A265" s="12" t="inlineStr">
        <is>
          <t>Geometry</t>
        </is>
      </c>
      <c r="B265" s="12" t="inlineStr">
        <is>
          <t>Angles</t>
        </is>
      </c>
      <c r="C265" s="13" t="inlineStr">
        <is>
          <t>Angles on a Straight Line [PM14.11]</t>
        </is>
      </c>
      <c r="D265" s="12" t="inlineStr">
        <is>
          <t>This nugget has learning material and questions covering the topic of angles on a straight line.</t>
        </is>
      </c>
      <c r="E265" s="12" t="inlineStr">
        <is>
          <t>4f5af131-682e-4c3b-9d63-a1f136705043</t>
        </is>
      </c>
    </row>
    <row r="266" ht="45" customHeight="1">
      <c r="A266" s="12" t="inlineStr">
        <is>
          <t>Geometry</t>
        </is>
      </c>
      <c r="B266" s="12" t="inlineStr">
        <is>
          <t>Angles</t>
        </is>
      </c>
      <c r="C266" s="13" t="inlineStr">
        <is>
          <t>Angles Around a Point [PM14.12]</t>
        </is>
      </c>
      <c r="D266" s="12" t="inlineStr">
        <is>
          <t>This nugget has learning material and questions covering the topic of angles around a point.</t>
        </is>
      </c>
      <c r="E266" s="12" t="inlineStr">
        <is>
          <t>f68730af-1e4d-41a9-bfec-8a4948711800</t>
        </is>
      </c>
    </row>
    <row r="267" ht="45" customHeight="1">
      <c r="A267" s="12" t="inlineStr">
        <is>
          <t>Geometry</t>
        </is>
      </c>
      <c r="B267" s="12" t="inlineStr">
        <is>
          <t>Angles</t>
        </is>
      </c>
      <c r="C267" s="13" t="inlineStr">
        <is>
          <t>Vertically Opposite Angles [PM14.15]</t>
        </is>
      </c>
      <c r="D267" s="12" t="inlineStr">
        <is>
          <t>This nugget has learning material and questions covering the topic of vertically opposite angles.</t>
        </is>
      </c>
      <c r="E267" s="12" t="inlineStr">
        <is>
          <t>8b27ba45-8f70-447f-8fbd-7493436bf05d</t>
        </is>
      </c>
    </row>
    <row r="268" ht="45" customHeight="1">
      <c r="A268" s="12" t="inlineStr">
        <is>
          <t>Geometry</t>
        </is>
      </c>
      <c r="B268" s="12" t="inlineStr">
        <is>
          <t>Angles</t>
        </is>
      </c>
      <c r="C268" s="13" t="inlineStr">
        <is>
          <t>Angles in Triangles [PM14.16]</t>
        </is>
      </c>
      <c r="D268" s="12" t="inlineStr">
        <is>
          <t>This nugget has learning material and questions covering the topic of angles in triangles.</t>
        </is>
      </c>
      <c r="E268" s="12" t="inlineStr">
        <is>
          <t>9f0061bd-a5cc-494d-adc3-d56a009f0755</t>
        </is>
      </c>
    </row>
    <row r="269" ht="45" customHeight="1">
      <c r="A269" s="12" t="inlineStr">
        <is>
          <t>Geometry</t>
        </is>
      </c>
      <c r="B269" s="12" t="inlineStr">
        <is>
          <t>Angles</t>
        </is>
      </c>
      <c r="C269" s="13" t="inlineStr">
        <is>
          <t>Angles in Quadrilaterals [PM14.17]</t>
        </is>
      </c>
      <c r="D269" s="12" t="inlineStr">
        <is>
          <t>This nugget has learning material and questions covering the topic of angles in quadrilaterals.</t>
        </is>
      </c>
      <c r="E269" s="12" t="inlineStr">
        <is>
          <t>26d35170-b5b2-425d-8e00-f9e3f6476111</t>
        </is>
      </c>
    </row>
    <row r="270" ht="45" customHeight="1">
      <c r="A270" s="12" t="inlineStr">
        <is>
          <t>Geometry</t>
        </is>
      </c>
      <c r="B270" s="12" t="inlineStr">
        <is>
          <t>Angles</t>
        </is>
      </c>
      <c r="C270" s="13" t="inlineStr">
        <is>
          <t>Angles in Regular Polygons [PM14.18]</t>
        </is>
      </c>
      <c r="D270" s="12" t="inlineStr">
        <is>
          <t>This nugget has learning material and questions covering the topic of angles in regular polygons.</t>
        </is>
      </c>
      <c r="E270" s="12" t="inlineStr">
        <is>
          <t>85dabd96-e148-48fa-9dd1-0b86b9f6f104</t>
        </is>
      </c>
    </row>
    <row r="271" ht="45" customHeight="1">
      <c r="A271" s="12" t="inlineStr">
        <is>
          <t>Geometry</t>
        </is>
      </c>
      <c r="B271" s="12" t="inlineStr">
        <is>
          <t>Position and Direction</t>
        </is>
      </c>
      <c r="C271" s="13" t="inlineStr">
        <is>
          <t>Diagnostic: Position and Direction [PM0.48]</t>
        </is>
      </c>
      <c r="D271" s="12" t="inlineStr"/>
      <c r="E271" s="12" t="inlineStr">
        <is>
          <t>cdbb44a0-89bb-435a-9421-d044cd996fec</t>
        </is>
      </c>
    </row>
    <row r="272" ht="45" customHeight="1">
      <c r="A272" s="12" t="inlineStr">
        <is>
          <t>Geometry</t>
        </is>
      </c>
      <c r="B272" s="12" t="inlineStr">
        <is>
          <t>Position and Direction</t>
        </is>
      </c>
      <c r="C272" s="13" t="inlineStr">
        <is>
          <t>Describing Position [PM8.14]</t>
        </is>
      </c>
      <c r="D272" s="12" t="inlineStr">
        <is>
          <t>This nugget has learning material and questions covering the topic of describing position.</t>
        </is>
      </c>
      <c r="E272" s="12" t="inlineStr">
        <is>
          <t>9ae210ed-b584-4f21-954b-72f65b5aa242</t>
        </is>
      </c>
    </row>
    <row r="273" ht="45" customHeight="1">
      <c r="A273" s="12" t="inlineStr">
        <is>
          <t>Geometry</t>
        </is>
      </c>
      <c r="B273" s="12" t="inlineStr">
        <is>
          <t>Position and Direction</t>
        </is>
      </c>
      <c r="C273" s="13" t="inlineStr">
        <is>
          <t>Plotting Points [PM8.15]</t>
        </is>
      </c>
      <c r="D273" s="12" t="inlineStr">
        <is>
          <t>This nugget has learning material and questions covering the topic of plotting points.</t>
        </is>
      </c>
      <c r="E273" s="12" t="inlineStr">
        <is>
          <t>1439654f-dbb1-4a83-88ec-d572fec9d4ef</t>
        </is>
      </c>
    </row>
    <row r="274" ht="45" customHeight="1">
      <c r="A274" s="12" t="inlineStr">
        <is>
          <t>Geometry</t>
        </is>
      </c>
      <c r="B274" s="12" t="inlineStr">
        <is>
          <t>Position and Direction</t>
        </is>
      </c>
      <c r="C274" s="13" t="inlineStr">
        <is>
          <t>Four Quadrants [PM15.02]</t>
        </is>
      </c>
      <c r="D274" s="12" t="inlineStr">
        <is>
          <t>This nugget has learning material and questions covering the topic of four quadrants.</t>
        </is>
      </c>
      <c r="E274" s="12" t="inlineStr">
        <is>
          <t>33a2390a-0f26-4010-815f-68516f5a7111</t>
        </is>
      </c>
    </row>
    <row r="275" ht="45" customHeight="1">
      <c r="A275" s="12" t="inlineStr">
        <is>
          <t>Geometry</t>
        </is>
      </c>
      <c r="B275" s="12" t="inlineStr">
        <is>
          <t>Position and Direction</t>
        </is>
      </c>
      <c r="C275" s="13" t="inlineStr">
        <is>
          <t>Translation 1 [PM8.16]</t>
        </is>
      </c>
      <c r="D275" s="12" t="inlineStr">
        <is>
          <t>This nugget has learning material and questions covering the topic of translation (describing movements)</t>
        </is>
      </c>
      <c r="E275" s="12" t="inlineStr">
        <is>
          <t>a7ce7d08-37f2-4b84-b71e-03aeb22801e4</t>
        </is>
      </c>
    </row>
    <row r="276" ht="45" customHeight="1">
      <c r="A276" s="12" t="inlineStr">
        <is>
          <t>Geometry</t>
        </is>
      </c>
      <c r="B276" s="12" t="inlineStr">
        <is>
          <t>Position and Direction</t>
        </is>
      </c>
      <c r="C276" s="13" t="inlineStr">
        <is>
          <t>Translation 2 [PM15.03]</t>
        </is>
      </c>
      <c r="D276" s="12" t="inlineStr">
        <is>
          <t xml:space="preserve">This nugget has learning material and questions covering the topic of Translation 2. </t>
        </is>
      </c>
      <c r="E276" s="12" t="inlineStr">
        <is>
          <t>41fa9c0d-ffb3-44aa-b64e-a065204eb9d3</t>
        </is>
      </c>
    </row>
    <row r="277" ht="45" customHeight="1">
      <c r="A277" s="12" t="inlineStr">
        <is>
          <t>Geometry</t>
        </is>
      </c>
      <c r="B277" s="12" t="inlineStr">
        <is>
          <t>Position and Direction</t>
        </is>
      </c>
      <c r="C277" s="13" t="inlineStr">
        <is>
          <t>Reflection 1 [PM15.01]</t>
        </is>
      </c>
      <c r="D277" s="12" t="inlineStr">
        <is>
          <t>This nugget has learning material and questions covering the topic of reflection.</t>
        </is>
      </c>
      <c r="E277" s="12" t="inlineStr">
        <is>
          <t>1fa4a6e4-2445-45ad-92f3-b8899ac6a157</t>
        </is>
      </c>
    </row>
    <row r="278" ht="45" customHeight="1">
      <c r="A278" s="12" t="inlineStr">
        <is>
          <t>Geometry</t>
        </is>
      </c>
      <c r="B278" s="12" t="inlineStr">
        <is>
          <t>Position and Direction</t>
        </is>
      </c>
      <c r="C278" s="13" t="inlineStr">
        <is>
          <t>Reflection 2 [PM15.04]</t>
        </is>
      </c>
      <c r="D278" s="12" t="inlineStr">
        <is>
          <t xml:space="preserve">This nugget has learning material and questions covering the topic of reflection 2. </t>
        </is>
      </c>
      <c r="E278" s="12" t="inlineStr">
        <is>
          <t>c713ca5e-b2d3-4d1d-a808-f6aa08969488</t>
        </is>
      </c>
    </row>
    <row r="279" ht="45" customHeight="1">
      <c r="A279" s="12" t="inlineStr">
        <is>
          <t>Statistics</t>
        </is>
      </c>
      <c r="B279" s="12" t="inlineStr">
        <is>
          <t>Statistics</t>
        </is>
      </c>
      <c r="C279" s="13" t="inlineStr">
        <is>
          <t>Diagnostic: Statistics [PM0.49]</t>
        </is>
      </c>
      <c r="D279" s="12" t="inlineStr"/>
      <c r="E279" s="12" t="inlineStr">
        <is>
          <t>5e9b8c64-00f0-4107-9cbc-1aaf80e4eee7</t>
        </is>
      </c>
    </row>
    <row r="280" ht="45" customHeight="1">
      <c r="A280" s="12" t="inlineStr">
        <is>
          <t>Statistics</t>
        </is>
      </c>
      <c r="B280" s="12" t="inlineStr">
        <is>
          <t>Statistics</t>
        </is>
      </c>
      <c r="C280" s="13" t="inlineStr">
        <is>
          <t>Pictograms [PM9.01]</t>
        </is>
      </c>
      <c r="D280" s="12" t="inlineStr">
        <is>
          <t>This nugget has learning material and questions covering the topic of pictograms.</t>
        </is>
      </c>
      <c r="E280" s="12" t="inlineStr">
        <is>
          <t>806a6f68-9708-421d-aec4-dedab4886224</t>
        </is>
      </c>
    </row>
    <row r="281" ht="45" customHeight="1">
      <c r="A281" s="12" t="inlineStr">
        <is>
          <t>Statistics</t>
        </is>
      </c>
      <c r="B281" s="12" t="inlineStr">
        <is>
          <t>Statistics</t>
        </is>
      </c>
      <c r="C281" s="13" t="inlineStr">
        <is>
          <t>Bar Charts 1 [PM9.03]</t>
        </is>
      </c>
      <c r="D281" s="12" t="inlineStr">
        <is>
          <t>This nugget has learning material and questions covering the topic of bar charts.</t>
        </is>
      </c>
      <c r="E281" s="12" t="inlineStr">
        <is>
          <t>54ae9636-6385-4644-8b09-a9a49f253765</t>
        </is>
      </c>
    </row>
    <row r="282" ht="45" customHeight="1">
      <c r="A282" s="12" t="inlineStr">
        <is>
          <t>Statistics</t>
        </is>
      </c>
      <c r="B282" s="12" t="inlineStr">
        <is>
          <t>Statistics</t>
        </is>
      </c>
      <c r="C282" s="13" t="inlineStr">
        <is>
          <t>Bar Charts 2 [PM9.13]</t>
        </is>
      </c>
      <c r="D282" s="12" t="inlineStr">
        <is>
          <t>This nugget has learning material and questions covering the topic of interpreting bar charts.</t>
        </is>
      </c>
      <c r="E282" s="12" t="inlineStr">
        <is>
          <t>6a159b6b-d3d9-48f9-a5d4-1bfb19845596</t>
        </is>
      </c>
    </row>
    <row r="283" ht="45" customHeight="1">
      <c r="A283" s="12" t="inlineStr">
        <is>
          <t>Statistics</t>
        </is>
      </c>
      <c r="B283" s="12" t="inlineStr">
        <is>
          <t>Statistics</t>
        </is>
      </c>
      <c r="C283" s="13" t="inlineStr">
        <is>
          <t>Tables 2 [PM9.02]</t>
        </is>
      </c>
      <c r="D283" s="12" t="inlineStr">
        <is>
          <t>This nugget has learning material and questions covering the topic of tables.</t>
        </is>
      </c>
      <c r="E283" s="12" t="inlineStr">
        <is>
          <t>03a20295-fbe3-470e-9c62-40cb0fa38666</t>
        </is>
      </c>
    </row>
    <row r="284" ht="45" customHeight="1">
      <c r="A284" s="12" t="inlineStr">
        <is>
          <t>Statistics</t>
        </is>
      </c>
      <c r="B284" s="12" t="inlineStr">
        <is>
          <t>Statistics</t>
        </is>
      </c>
      <c r="C284" s="13" t="inlineStr">
        <is>
          <t>Tables 3 [PM9.05]</t>
        </is>
      </c>
      <c r="D284" s="12" t="inlineStr">
        <is>
          <t>This nugget has learning material and questions covering the topic of tables 2.</t>
        </is>
      </c>
      <c r="E284" s="12" t="inlineStr">
        <is>
          <t>7e6c2f05-1b12-4b68-97c7-93c2971953e8</t>
        </is>
      </c>
    </row>
    <row r="285" ht="45" customHeight="1">
      <c r="A285" s="12" t="inlineStr">
        <is>
          <t>Statistics</t>
        </is>
      </c>
      <c r="B285" s="12" t="inlineStr">
        <is>
          <t>Statistics</t>
        </is>
      </c>
      <c r="C285" s="13" t="inlineStr">
        <is>
          <t>Timetables [PM9.07]</t>
        </is>
      </c>
      <c r="D285" s="12" t="inlineStr">
        <is>
          <t>This nugget has learning material and questions covering the topic of timetables.</t>
        </is>
      </c>
      <c r="E285" s="12" t="inlineStr">
        <is>
          <t>0e316aec-eb27-4a25-a21f-c90dbeeb0fc7</t>
        </is>
      </c>
    </row>
    <row r="286" ht="45" customHeight="1">
      <c r="A286" s="12" t="inlineStr">
        <is>
          <t>Statistics</t>
        </is>
      </c>
      <c r="B286" s="12" t="inlineStr">
        <is>
          <t>Statistics</t>
        </is>
      </c>
      <c r="C286" s="13" t="inlineStr">
        <is>
          <t>Two-Way Tables [PM9.06]</t>
        </is>
      </c>
      <c r="D286" s="12" t="inlineStr">
        <is>
          <t>This nugget has learning material and questions covering the topic of two-way tables.</t>
        </is>
      </c>
      <c r="E286" s="12" t="inlineStr">
        <is>
          <t>48626593-14b9-4f89-96f1-905c6b5a0c66</t>
        </is>
      </c>
    </row>
    <row r="287" ht="45" customHeight="1">
      <c r="A287" s="12" t="inlineStr">
        <is>
          <t>Statistics</t>
        </is>
      </c>
      <c r="B287" s="12" t="inlineStr">
        <is>
          <t>Statistics</t>
        </is>
      </c>
      <c r="C287" s="13" t="inlineStr">
        <is>
          <t>Line Graphs 1 [PM9.04]</t>
        </is>
      </c>
      <c r="D287" s="12" t="inlineStr">
        <is>
          <t>This nugget has learning material and questions covering the topic of line graphs (or time graphs).</t>
        </is>
      </c>
      <c r="E287" s="12" t="inlineStr">
        <is>
          <t>6e7c4aa4-0cf1-4441-95b8-5a63aae243af</t>
        </is>
      </c>
    </row>
    <row r="288" ht="45" customHeight="1">
      <c r="A288" s="12" t="inlineStr">
        <is>
          <t>Statistics</t>
        </is>
      </c>
      <c r="B288" s="12" t="inlineStr">
        <is>
          <t>Statistics</t>
        </is>
      </c>
      <c r="C288" s="13" t="inlineStr">
        <is>
          <t>Line Graphs 2 [PM9.08]</t>
        </is>
      </c>
      <c r="D288" s="12" t="inlineStr">
        <is>
          <t>This nugget has learning material and questions covering the topic of line graphs 2.</t>
        </is>
      </c>
      <c r="E288" s="12" t="inlineStr">
        <is>
          <t>35cf9b10-65f3-407b-8b11-df9b953ea4b0</t>
        </is>
      </c>
    </row>
    <row r="289" ht="45" customHeight="1">
      <c r="A289" s="12" t="inlineStr">
        <is>
          <t>Statistics</t>
        </is>
      </c>
      <c r="B289" s="12" t="inlineStr">
        <is>
          <t>Statistics</t>
        </is>
      </c>
      <c r="C289" s="13" t="inlineStr">
        <is>
          <t>Line Graphs 3 [PM9.09]</t>
        </is>
      </c>
      <c r="D289" s="12" t="inlineStr">
        <is>
          <t>This nugget has learning material and questions covering the topic of line graphs (including negative numbers).</t>
        </is>
      </c>
      <c r="E289" s="12" t="inlineStr">
        <is>
          <t>8d66f199-6587-4b1d-b831-ead42bfcb9b7</t>
        </is>
      </c>
    </row>
    <row r="290" ht="45" customHeight="1">
      <c r="A290" s="12" t="inlineStr">
        <is>
          <t>Statistics</t>
        </is>
      </c>
      <c r="B290" s="12" t="inlineStr">
        <is>
          <t>Statistics</t>
        </is>
      </c>
      <c r="C290" s="13" t="inlineStr">
        <is>
          <t>Pie Charts 1 [PM9.10]</t>
        </is>
      </c>
      <c r="D290" s="12" t="inlineStr">
        <is>
          <t>This nugget has learning material and questions covering the topic of pie charts.</t>
        </is>
      </c>
      <c r="E290" s="12" t="inlineStr">
        <is>
          <t>c799a04a-d474-47c1-bd0b-e3f1d0311703</t>
        </is>
      </c>
    </row>
    <row r="291" ht="45" customHeight="1">
      <c r="A291" s="12" t="inlineStr">
        <is>
          <t>Statistics</t>
        </is>
      </c>
      <c r="B291" s="12" t="inlineStr">
        <is>
          <t>Statistics</t>
        </is>
      </c>
      <c r="C291" s="13" t="inlineStr">
        <is>
          <t>Pie Charts 2 [PM9.11]</t>
        </is>
      </c>
      <c r="D291" s="12" t="inlineStr">
        <is>
          <t>This nugget has learning material and questions covering the topic of pie charts (including percentages and fractions).</t>
        </is>
      </c>
      <c r="E291" s="12" t="inlineStr">
        <is>
          <t>00552c0d-26dc-436f-a6e5-93178378e400</t>
        </is>
      </c>
    </row>
    <row r="292" ht="45" customHeight="1">
      <c r="A292" s="12" t="inlineStr">
        <is>
          <t>Statistics</t>
        </is>
      </c>
      <c r="B292" s="12" t="inlineStr">
        <is>
          <t>Statistics</t>
        </is>
      </c>
      <c r="C292" s="13" t="inlineStr">
        <is>
          <t>Finding the Mean [PM9.12]</t>
        </is>
      </c>
      <c r="D292" s="12" t="inlineStr">
        <is>
          <t>This nugget has learning material and questions covering the topic of finding the mean.</t>
        </is>
      </c>
      <c r="E292" s="12" t="inlineStr">
        <is>
          <t>aa82af73-932c-4c5b-bc4f-82d7af7e669a</t>
        </is>
      </c>
    </row>
    <row r="293" ht="45" customHeight="1">
      <c r="A293" s="12" t="inlineStr">
        <is>
          <t>Statistics</t>
        </is>
      </c>
      <c r="B293" s="12" t="inlineStr">
        <is>
          <t>Statistics</t>
        </is>
      </c>
      <c r="C293" s="13" t="inlineStr">
        <is>
          <t>Carroll Diagrams [PM9.18]</t>
        </is>
      </c>
      <c r="D293" s="12" t="inlineStr">
        <is>
          <t>This nugget has learning material and questions covering the topic of Carroll diagrams.</t>
        </is>
      </c>
      <c r="E293" s="12" t="inlineStr">
        <is>
          <t>52dfe4a3-169e-47d5-a91b-10e32ccd9ff1</t>
        </is>
      </c>
    </row>
    <row r="294" ht="45" customHeight="1">
      <c r="A294" s="12" t="inlineStr">
        <is>
          <t>Statistics</t>
        </is>
      </c>
      <c r="B294" s="12" t="inlineStr">
        <is>
          <t>Statistics</t>
        </is>
      </c>
      <c r="C294" s="13" t="inlineStr">
        <is>
          <t>Venn Diagrams [PM9.17]</t>
        </is>
      </c>
      <c r="D294" s="12" t="inlineStr">
        <is>
          <t>This nugget has learning material and questions covering the topic of Venn diagrams.</t>
        </is>
      </c>
      <c r="E294" s="12" t="inlineStr">
        <is>
          <t>d2ea611e-8230-494f-beea-e3918f6c5986</t>
        </is>
      </c>
    </row>
    <row r="295" ht="45" customHeight="1">
      <c r="A295" s="12" t="inlineStr">
        <is>
          <t>Legacy Assessments</t>
        </is>
      </c>
      <c r="B295" s="12" t="inlineStr">
        <is>
          <t>Legacy Assessment 1</t>
        </is>
      </c>
      <c r="C295" s="13" t="inlineStr">
        <is>
          <t>Year 5: Problem Solving &amp; Reasoning Assessment 1 [PM19.05]</t>
        </is>
      </c>
      <c r="D295" s="12" t="inlineStr">
        <is>
          <t>This reasoning assessment contains 20 questions based on the National Curriculum objectives for Year 5.</t>
        </is>
      </c>
      <c r="E295" s="12" t="inlineStr">
        <is>
          <t>a1a07b26-dfa6-4161-a208-7c3a8f27c64a</t>
        </is>
      </c>
    </row>
    <row r="296" ht="45" customHeight="1">
      <c r="A296" s="12" t="inlineStr">
        <is>
          <t>Legacy Assessments</t>
        </is>
      </c>
      <c r="B296" s="12" t="inlineStr">
        <is>
          <t>Legacy Assessment 2</t>
        </is>
      </c>
      <c r="C296" s="13" t="inlineStr">
        <is>
          <t>Year 5: Problem Solving &amp; Reasoning Assessment 2 [PM19.06]</t>
        </is>
      </c>
      <c r="D296" s="12" t="inlineStr">
        <is>
          <t>This reasoning assessment contains 20 questions based on the National Curriculum objectives for Year 5.</t>
        </is>
      </c>
      <c r="E296" s="12" t="inlineStr">
        <is>
          <t>b691198c-5fa7-4c89-95de-d758f265ccc9</t>
        </is>
      </c>
    </row>
    <row r="297" ht="45" customHeight="1">
      <c r="A297" s="12" t="inlineStr">
        <is>
          <t>Assessments</t>
        </is>
      </c>
      <c r="B297" s="12" t="inlineStr">
        <is>
          <t>Assessment 1</t>
        </is>
      </c>
      <c r="C297" s="13" t="inlineStr">
        <is>
          <t>Year 6: Problem Solving &amp; Reasoning Assessment 1 [PM19.07]</t>
        </is>
      </c>
      <c r="D297" s="12" t="inlineStr">
        <is>
          <t>This reasoning assessment contains 23 questions based on the National Curriculum objectives for Year 6.</t>
        </is>
      </c>
      <c r="E297" s="12" t="inlineStr">
        <is>
          <t>2234d2af-a0fa-4ecb-9ae1-e995d89674a6</t>
        </is>
      </c>
    </row>
    <row r="298" ht="45" customHeight="1">
      <c r="A298" s="12" t="inlineStr">
        <is>
          <t>Assessments</t>
        </is>
      </c>
      <c r="B298" s="12" t="inlineStr">
        <is>
          <t>Assessment 2</t>
        </is>
      </c>
      <c r="C298" s="13" t="inlineStr">
        <is>
          <t>Year 6: Problem Solving &amp; Reasoning Assessment 2 [PM19.08]</t>
        </is>
      </c>
      <c r="D298" s="12" t="inlineStr">
        <is>
          <t>This reasoning assessment contains 23 questions based on the National Curriculum objectives for Year 6.</t>
        </is>
      </c>
      <c r="E298" s="12" t="inlineStr">
        <is>
          <t>61c70909-cf99-4aa6-9bb4-be1cae51ac7f</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383"/>
  <sheetViews>
    <sheetView showGridLines="0" workbookViewId="0">
      <selection activeCell="A1" sqref="A1"/>
    </sheetView>
  </sheetViews>
  <sheetFormatPr baseColWidth="8" defaultRowHeight="15"/>
  <cols>
    <col width="24" customWidth="1" min="1" max="1"/>
    <col width="5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de6eaadd-89ff-4a29-b721-1cfde0e5c1a9</t>
        </is>
      </c>
    </row>
    <row r="3">
      <c r="A3" s="2" t="inlineStr">
        <is>
          <t>Year 6 Mathematics: Extension</t>
        </is>
      </c>
      <c r="D3" s="3" t="inlineStr">
        <is>
          <t>Last updated: 17 July 2026</t>
        </is>
      </c>
    </row>
    <row r="4">
      <c r="A4" s="4" t="inlineStr">
        <is>
          <t>8 Topics   ·   39 Subtopics   ·   376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Number and Place Value (Extension)</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 (Extension)</t>
        </is>
      </c>
      <c r="C25" s="13" t="inlineStr">
        <is>
          <t>Negatives and Positives [MH2.07]</t>
        </is>
      </c>
      <c r="D25" s="12" t="inlineStr">
        <is>
          <t>A nugget on applying the four operations to positive and negative numbers.</t>
        </is>
      </c>
      <c r="E25" s="12" t="inlineStr">
        <is>
          <t>edefb0c2-4686-48e9-adc6-d5da31d2fabe</t>
        </is>
      </c>
    </row>
    <row r="26" ht="45" customHeight="1">
      <c r="A26" s="12" t="inlineStr">
        <is>
          <t>Number</t>
        </is>
      </c>
      <c r="B26" s="12" t="inlineStr">
        <is>
          <t>Number and Place Value (Extension)</t>
        </is>
      </c>
      <c r="C26" s="13" t="inlineStr">
        <is>
          <t>Ordering Negatives [MF2.10]</t>
        </is>
      </c>
      <c r="D26" s="12" t="inlineStr">
        <is>
          <t>A nugget on ordering negative integers</t>
        </is>
      </c>
      <c r="E26" s="12" t="inlineStr">
        <is>
          <t>23f65c13-2e56-4c12-8f26-9d28a6b4982d</t>
        </is>
      </c>
    </row>
    <row r="27" ht="45" customHeight="1">
      <c r="A27" s="12" t="inlineStr">
        <is>
          <t>Number</t>
        </is>
      </c>
      <c r="B27" s="12" t="inlineStr">
        <is>
          <t>Number and Place Value (Extension)</t>
        </is>
      </c>
      <c r="C27" s="13" t="inlineStr">
        <is>
          <t>Rounding to the Nearest Whole Number [MF9.01]</t>
        </is>
      </c>
      <c r="D27" s="12" t="inlineStr">
        <is>
          <t>This nugget contains questions on rounding numbers to the nearest whole numbers. It also includes basic calculations where the answer is rounded to the nearest whole number.</t>
        </is>
      </c>
      <c r="E27" s="12" t="inlineStr">
        <is>
          <t>30556b27-b89e-4550-b751-1b91ab465e07</t>
        </is>
      </c>
    </row>
    <row r="28" ht="45" customHeight="1">
      <c r="A28" s="12" t="inlineStr">
        <is>
          <t>Number</t>
        </is>
      </c>
      <c r="B28" s="12" t="inlineStr">
        <is>
          <t>Number and Place Value (Extension)</t>
        </is>
      </c>
      <c r="C28" s="13" t="inlineStr">
        <is>
          <t>Rounding to 1 Decimal Place [MF9.02]</t>
        </is>
      </c>
      <c r="D28" s="12" t="inlineStr">
        <is>
          <t>This nugget contains questions on rounding numbers to one decimal place. It also includes basic calculations where the answer is rounded to one decimal place.</t>
        </is>
      </c>
      <c r="E28" s="12" t="inlineStr">
        <is>
          <t>5702321e-200b-42fa-be1d-f9ba43c4869a</t>
        </is>
      </c>
    </row>
    <row r="29" ht="45" customHeight="1">
      <c r="A29" s="12" t="inlineStr">
        <is>
          <t>Number</t>
        </is>
      </c>
      <c r="B29" s="12" t="inlineStr">
        <is>
          <t>Number and Place Value (Extension)</t>
        </is>
      </c>
      <c r="C29" s="13" t="inlineStr">
        <is>
          <t>Rounding to 2 Decimal Places [MF9.03]</t>
        </is>
      </c>
      <c r="D29" s="12" t="inlineStr">
        <is>
          <t>This nugget contains questions on rounding numbers to two decimal places. It also includes basic calculations where the answer is rounded to two decimal places.</t>
        </is>
      </c>
      <c r="E29" s="12" t="inlineStr">
        <is>
          <t>619e1e76-e06b-444f-a416-692888495116</t>
        </is>
      </c>
    </row>
    <row r="30" ht="45" customHeight="1">
      <c r="A30" s="12" t="inlineStr">
        <is>
          <t>Number</t>
        </is>
      </c>
      <c r="B30" s="12" t="inlineStr">
        <is>
          <t>Number and Place Value (Extension)</t>
        </is>
      </c>
      <c r="C30" s="13" t="inlineStr">
        <is>
          <t>Rounding to Mixed Decimal Places [MF9.04]</t>
        </is>
      </c>
      <c r="D30" s="12" t="inlineStr">
        <is>
          <t>This nugget contains questions on rounding numbers to a different number of decimal places, including 1, 2, 3 and 4. It also includes basic calculations where the answer is rounded to a different number of decimal places.</t>
        </is>
      </c>
      <c r="E30" s="12" t="inlineStr">
        <is>
          <t>e0054af6-70c1-44d5-936b-badba2269c30</t>
        </is>
      </c>
    </row>
    <row r="31" ht="45" customHeight="1">
      <c r="A31" s="12" t="inlineStr">
        <is>
          <t>Number</t>
        </is>
      </c>
      <c r="B31" s="12" t="inlineStr">
        <is>
          <t>Addition and Subtraction</t>
        </is>
      </c>
      <c r="C31" s="13" t="inlineStr">
        <is>
          <t>Diagnostic: Addition and Subtraction [PM0.35]</t>
        </is>
      </c>
      <c r="D31" s="12" t="inlineStr"/>
      <c r="E31" s="12" t="inlineStr">
        <is>
          <t>fdf41b5e-3d5b-4988-bd64-a537c273b463</t>
        </is>
      </c>
    </row>
    <row r="32" ht="45" customHeight="1">
      <c r="A32" s="12" t="inlineStr">
        <is>
          <t>Number</t>
        </is>
      </c>
      <c r="B32" s="12" t="inlineStr">
        <is>
          <t>Addition and Subtraction</t>
        </is>
      </c>
      <c r="C32" s="13" t="inlineStr">
        <is>
          <t>4-Digit: Column Addition (no Exchanging) [PM2.13]</t>
        </is>
      </c>
      <c r="D32" s="12" t="inlineStr">
        <is>
          <t>This nugget has learning material and questions covering the topic of column addition (no exchanging).</t>
        </is>
      </c>
      <c r="E32" s="12" t="inlineStr">
        <is>
          <t>cadcaf78-174e-4f45-afc9-3eec3135cd4a</t>
        </is>
      </c>
    </row>
    <row r="33" ht="45" customHeight="1">
      <c r="A33" s="12" t="inlineStr">
        <is>
          <t>Number</t>
        </is>
      </c>
      <c r="B33" s="12" t="inlineStr">
        <is>
          <t>Addition and Subtraction</t>
        </is>
      </c>
      <c r="C33" s="13" t="inlineStr">
        <is>
          <t>4-Digit: Column Addition (with Exchanging) [PM2.14]</t>
        </is>
      </c>
      <c r="D33" s="12" t="inlineStr">
        <is>
          <t>This nugget has learning material and questions covering the topic of column addition (with exchanging).</t>
        </is>
      </c>
      <c r="E33" s="12" t="inlineStr">
        <is>
          <t>d4bbd959-cade-4fc1-be23-25c96aa538da</t>
        </is>
      </c>
    </row>
    <row r="34" ht="45" customHeight="1">
      <c r="A34" s="12" t="inlineStr">
        <is>
          <t>Number</t>
        </is>
      </c>
      <c r="B34" s="12" t="inlineStr">
        <is>
          <t>Addition and Subtraction</t>
        </is>
      </c>
      <c r="C34" s="13" t="inlineStr">
        <is>
          <t>4+ Digit: Column Addition [PM2.22]</t>
        </is>
      </c>
      <c r="D34" s="12" t="inlineStr">
        <is>
          <t>This nugget has learning material and questions covering the topic of column addition with more than 4 digits.</t>
        </is>
      </c>
      <c r="E34" s="12" t="inlineStr">
        <is>
          <t>f28c133b-d772-4979-832e-f69254267b71</t>
        </is>
      </c>
    </row>
    <row r="35" ht="45" customHeight="1">
      <c r="A35" s="12" t="inlineStr">
        <is>
          <t>Number</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Number</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Number</t>
        </is>
      </c>
      <c r="B37" s="12" t="inlineStr">
        <is>
          <t>Addition and Subtraction</t>
        </is>
      </c>
      <c r="C37" s="13" t="inlineStr">
        <is>
          <t>4+ Digit: Column Subtraction [PM2.23]</t>
        </is>
      </c>
      <c r="D37" s="12" t="inlineStr">
        <is>
          <t>This nugget has learning material and questions covering the topic of column subtraction with more than 4 digits.</t>
        </is>
      </c>
      <c r="E37" s="12" t="inlineStr">
        <is>
          <t>ba451ae6-e15a-44a8-a771-05caa0fc5bcd</t>
        </is>
      </c>
    </row>
    <row r="38" ht="45" customHeight="1">
      <c r="A38" s="12" t="inlineStr">
        <is>
          <t>Number</t>
        </is>
      </c>
      <c r="B38" s="12" t="inlineStr">
        <is>
          <t>Addition and Subtraction</t>
        </is>
      </c>
      <c r="C38" s="13" t="inlineStr">
        <is>
          <t>Mental Strategies for Addition 1 [PM2.24]</t>
        </is>
      </c>
      <c r="D38" s="12" t="inlineStr">
        <is>
          <t xml:space="preserve">This nugget has learning material and questions covering the topic of mental strategies for addition 1. </t>
        </is>
      </c>
      <c r="E38" s="12" t="inlineStr">
        <is>
          <t>15b75eb5-19eb-4232-805c-8dbd9feb6652</t>
        </is>
      </c>
    </row>
    <row r="39" ht="45" customHeight="1">
      <c r="A39" s="12" t="inlineStr">
        <is>
          <t>Number</t>
        </is>
      </c>
      <c r="B39" s="12" t="inlineStr">
        <is>
          <t>Addition and Subtraction</t>
        </is>
      </c>
      <c r="C39" s="13" t="inlineStr">
        <is>
          <t>Mental Strategies for Addition 2 [PM2.25]</t>
        </is>
      </c>
      <c r="D39" s="12" t="inlineStr">
        <is>
          <t>This nugget has learning material and questions covering the topic of mental strategies for addition 2.</t>
        </is>
      </c>
      <c r="E39" s="12" t="inlineStr">
        <is>
          <t>3afd036d-5f16-40a4-92ac-233887415508</t>
        </is>
      </c>
    </row>
    <row r="40" ht="45" customHeight="1">
      <c r="A40" s="12" t="inlineStr">
        <is>
          <t>Number</t>
        </is>
      </c>
      <c r="B40" s="12" t="inlineStr">
        <is>
          <t>Addition and Subtraction</t>
        </is>
      </c>
      <c r="C40" s="13" t="inlineStr">
        <is>
          <t>Mental Strategies for Subtraction 1 [PM2.26]</t>
        </is>
      </c>
      <c r="D40" s="12" t="inlineStr">
        <is>
          <t>This nugget has learning material and questions covering the topic of mental strategies for subtraction 1.</t>
        </is>
      </c>
      <c r="E40" s="12" t="inlineStr">
        <is>
          <t>f8993c44-868d-4b40-a505-7a9313429306</t>
        </is>
      </c>
    </row>
    <row r="41" ht="45" customHeight="1">
      <c r="A41" s="12" t="inlineStr">
        <is>
          <t>Number</t>
        </is>
      </c>
      <c r="B41" s="12" t="inlineStr">
        <is>
          <t>Addition and Subtraction</t>
        </is>
      </c>
      <c r="C41" s="13" t="inlineStr">
        <is>
          <t>Mental Strategies for Subtraction 2 [PM2.27]</t>
        </is>
      </c>
      <c r="D41" s="12" t="inlineStr">
        <is>
          <t>This nugget has learning material and questions covering the topic of mental strategies for subtraction 2.</t>
        </is>
      </c>
      <c r="E41" s="12" t="inlineStr">
        <is>
          <t>ea76aa49-7a1f-407e-b240-97baec07982d</t>
        </is>
      </c>
    </row>
    <row r="42" ht="45" customHeight="1">
      <c r="A42" s="12" t="inlineStr">
        <is>
          <t>Number</t>
        </is>
      </c>
      <c r="B42" s="12" t="inlineStr">
        <is>
          <t>Addition and Subtraction</t>
        </is>
      </c>
      <c r="C42" s="13" t="inlineStr">
        <is>
          <t>Estimating to Check Answers [PM2.20]</t>
        </is>
      </c>
      <c r="D42" s="12" t="inlineStr">
        <is>
          <t>This nugget has learning material and questions covering the topic of estimating to check answers.</t>
        </is>
      </c>
      <c r="E42" s="12" t="inlineStr">
        <is>
          <t>7a9019f7-96a6-47cc-8adb-aa1410ed0c1d</t>
        </is>
      </c>
    </row>
    <row r="43" ht="45" customHeight="1">
      <c r="A43" s="12" t="inlineStr">
        <is>
          <t>Number</t>
        </is>
      </c>
      <c r="B43" s="12" t="inlineStr">
        <is>
          <t>Addition and Subtraction</t>
        </is>
      </c>
      <c r="C43" s="13" t="inlineStr">
        <is>
          <t>Checking Answers Using the Inverse 2 [PM2.19]</t>
        </is>
      </c>
      <c r="D43" s="12" t="inlineStr">
        <is>
          <t>This nugget has learning material and questions covering the topic of using the inverse to check answers.</t>
        </is>
      </c>
      <c r="E43" s="12" t="inlineStr">
        <is>
          <t>3187b3ec-4526-4afd-b944-8147738ac525</t>
        </is>
      </c>
    </row>
    <row r="44" ht="45" customHeight="1">
      <c r="A44" s="12" t="inlineStr">
        <is>
          <t>Number</t>
        </is>
      </c>
      <c r="B44" s="12" t="inlineStr">
        <is>
          <t>Addition and Subtraction</t>
        </is>
      </c>
      <c r="C44" s="13" t="inlineStr">
        <is>
          <t>Inverse Operations [PM2.29]</t>
        </is>
      </c>
      <c r="D44" s="12" t="inlineStr">
        <is>
          <t>This nugget has learning material and questions covering the topic of inverse operations.</t>
        </is>
      </c>
      <c r="E44" s="12" t="inlineStr">
        <is>
          <t>32440065-5dd4-4fb3-8eef-fcdf8ea218da</t>
        </is>
      </c>
    </row>
    <row r="45" ht="45" customHeight="1">
      <c r="A45" s="12" t="inlineStr">
        <is>
          <t>Number</t>
        </is>
      </c>
      <c r="B45" s="12" t="inlineStr">
        <is>
          <t>Addition and Subtraction</t>
        </is>
      </c>
      <c r="C45" s="13" t="inlineStr">
        <is>
          <t>4-Digit: Addition and Subtraction Practice 2 [PM2.17]</t>
        </is>
      </c>
      <c r="D45" s="12" t="inlineStr">
        <is>
          <t>This nugget has learning material and questions covering the topic of addition and subtraction practice 2.</t>
        </is>
      </c>
      <c r="E45" s="12" t="inlineStr">
        <is>
          <t>015b8a7b-9340-41f7-af0e-2b7f0a75ec07</t>
        </is>
      </c>
    </row>
    <row r="46" ht="45" customHeight="1">
      <c r="A46" s="12" t="inlineStr">
        <is>
          <t>Number</t>
        </is>
      </c>
      <c r="B46" s="12" t="inlineStr">
        <is>
          <t>Addition and Subtraction</t>
        </is>
      </c>
      <c r="C46" s="13" t="inlineStr">
        <is>
          <t>Multistep Addition and Subtraction Problems [PM2.28]</t>
        </is>
      </c>
      <c r="D46" s="12" t="inlineStr">
        <is>
          <t>This nugget has learning material and questions covering the topic of multistep addition and subtraction problems.</t>
        </is>
      </c>
      <c r="E46" s="12" t="inlineStr">
        <is>
          <t>b742737b-4892-4750-ace3-859e5aa074f7</t>
        </is>
      </c>
    </row>
    <row r="47" ht="45" customHeight="1">
      <c r="A47" s="12" t="inlineStr">
        <is>
          <t>Number</t>
        </is>
      </c>
      <c r="B47" s="12" t="inlineStr">
        <is>
          <t>Addition and Subtraction</t>
        </is>
      </c>
      <c r="C47" s="13" t="inlineStr">
        <is>
          <t>Solving Two-Step Problems [PM2.21]</t>
        </is>
      </c>
      <c r="D47" s="12" t="inlineStr">
        <is>
          <t>This nugget has learning material and questions covering the topic of solving two-step problems using addition and subtraction.</t>
        </is>
      </c>
      <c r="E47" s="12" t="inlineStr">
        <is>
          <t>6c04e55e-b4c3-411b-9c11-90f937855c1a</t>
        </is>
      </c>
    </row>
    <row r="48" ht="45" customHeight="1">
      <c r="A48" s="12" t="inlineStr">
        <is>
          <t>Number</t>
        </is>
      </c>
      <c r="B48" s="12" t="inlineStr">
        <is>
          <t>Times Tables Facts</t>
        </is>
      </c>
      <c r="C48" s="13" t="inlineStr">
        <is>
          <t>Diagnostic: Times Tables Facts [PM0.60]</t>
        </is>
      </c>
      <c r="D48" s="12" t="inlineStr"/>
      <c r="E48" s="12" t="inlineStr">
        <is>
          <t>0cb36f76-c360-4e31-853c-48d79756cff2</t>
        </is>
      </c>
    </row>
    <row r="49" ht="45" customHeight="1">
      <c r="A49" s="12" t="inlineStr">
        <is>
          <t>Number</t>
        </is>
      </c>
      <c r="B49" s="12" t="inlineStr">
        <is>
          <t>Times Tables Facts</t>
        </is>
      </c>
      <c r="C49" s="13" t="inlineStr">
        <is>
          <t>Multiplying by 2 [PM10.05]</t>
        </is>
      </c>
      <c r="D49" s="12" t="inlineStr">
        <is>
          <t>This nugget has learning material and questions covering the topic of multiplying by 2.</t>
        </is>
      </c>
      <c r="E49" s="12" t="inlineStr">
        <is>
          <t>9a532771-c714-45bb-a91e-f1eca99ee5cf</t>
        </is>
      </c>
    </row>
    <row r="50" ht="45" customHeight="1">
      <c r="A50" s="12" t="inlineStr">
        <is>
          <t>Number</t>
        </is>
      </c>
      <c r="B50" s="12" t="inlineStr">
        <is>
          <t>Times Tables Facts</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Number</t>
        </is>
      </c>
      <c r="B51" s="12" t="inlineStr">
        <is>
          <t>Times Tables Facts</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Number</t>
        </is>
      </c>
      <c r="B52" s="12" t="inlineStr">
        <is>
          <t>Times Tables Facts</t>
        </is>
      </c>
      <c r="C52" s="13" t="inlineStr">
        <is>
          <t>Multiplying by 5 [PM10.06]</t>
        </is>
      </c>
      <c r="D52" s="12" t="inlineStr">
        <is>
          <t>This nugget has learning material and questions covering the topic of multiplying by 5.</t>
        </is>
      </c>
      <c r="E52" s="12" t="inlineStr">
        <is>
          <t>6ea5214c-e0d5-47ec-8499-9c27fcf95505</t>
        </is>
      </c>
    </row>
    <row r="53" ht="45" customHeight="1">
      <c r="A53" s="12" t="inlineStr">
        <is>
          <t>Number</t>
        </is>
      </c>
      <c r="B53" s="12" t="inlineStr">
        <is>
          <t>Times Tables Facts</t>
        </is>
      </c>
      <c r="C53" s="13" t="inlineStr">
        <is>
          <t>Multiplying by 6 [PM3.17]</t>
        </is>
      </c>
      <c r="D53" s="12" t="inlineStr">
        <is>
          <t>This nugget has learning material and questions covering the topic of multiplying by 6.</t>
        </is>
      </c>
      <c r="E53" s="12" t="inlineStr">
        <is>
          <t>2868d94e-a897-4944-9c93-c7d7debe293d</t>
        </is>
      </c>
    </row>
    <row r="54" ht="45" customHeight="1">
      <c r="A54" s="12" t="inlineStr">
        <is>
          <t>Number</t>
        </is>
      </c>
      <c r="B54" s="12" t="inlineStr">
        <is>
          <t>Times Tables Facts</t>
        </is>
      </c>
      <c r="C54" s="13" t="inlineStr">
        <is>
          <t>Multiplying by 7 [PM3.18]</t>
        </is>
      </c>
      <c r="D54" s="12" t="inlineStr">
        <is>
          <t>This nugget has learning material and questions covering the topic of multiplying by 7.</t>
        </is>
      </c>
      <c r="E54" s="12" t="inlineStr">
        <is>
          <t>b3c1dada-305e-4652-a23e-5d4c2bf39c85</t>
        </is>
      </c>
    </row>
    <row r="55" ht="45" customHeight="1">
      <c r="A55" s="12" t="inlineStr">
        <is>
          <t>Number</t>
        </is>
      </c>
      <c r="B55" s="12" t="inlineStr">
        <is>
          <t>Times Tables Facts</t>
        </is>
      </c>
      <c r="C55" s="13" t="inlineStr">
        <is>
          <t>Multiplying by 8 [PM3.03]</t>
        </is>
      </c>
      <c r="D55" s="12" t="inlineStr">
        <is>
          <t>This nugget has learning material and questions covering the topic of multiplying by 8.</t>
        </is>
      </c>
      <c r="E55" s="12" t="inlineStr">
        <is>
          <t>6a41b92e-6b6a-4257-af5d-b4efd2478100</t>
        </is>
      </c>
    </row>
    <row r="56" ht="45" customHeight="1">
      <c r="A56" s="12" t="inlineStr">
        <is>
          <t>Number</t>
        </is>
      </c>
      <c r="B56" s="12" t="inlineStr">
        <is>
          <t>Times Tables Facts</t>
        </is>
      </c>
      <c r="C56" s="13" t="inlineStr">
        <is>
          <t>Multiplying by 9 [PM3.19]</t>
        </is>
      </c>
      <c r="D56" s="12" t="inlineStr">
        <is>
          <t>This nugget has learning material and questions covering the topic of multiplying by 9.</t>
        </is>
      </c>
      <c r="E56" s="12" t="inlineStr">
        <is>
          <t>41b4defb-8935-478c-b6bf-361221f43fee</t>
        </is>
      </c>
    </row>
    <row r="57" ht="45" customHeight="1">
      <c r="A57" s="12" t="inlineStr">
        <is>
          <t>Number</t>
        </is>
      </c>
      <c r="B57" s="12" t="inlineStr">
        <is>
          <t>Times Tables Facts</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Number</t>
        </is>
      </c>
      <c r="B58" s="12" t="inlineStr">
        <is>
          <t>Times Tables Facts</t>
        </is>
      </c>
      <c r="C58" s="13" t="inlineStr">
        <is>
          <t>Multiplying by 11 [PM3.20]</t>
        </is>
      </c>
      <c r="D58" s="12" t="inlineStr">
        <is>
          <t>This nugget has learning material and questions covering the topic of multiplying by 11.</t>
        </is>
      </c>
      <c r="E58" s="12" t="inlineStr">
        <is>
          <t>88e159e0-f6e8-403d-8afa-1a2b6c13ba33</t>
        </is>
      </c>
    </row>
    <row r="59" ht="45" customHeight="1">
      <c r="A59" s="12" t="inlineStr">
        <is>
          <t>Number</t>
        </is>
      </c>
      <c r="B59" s="12" t="inlineStr">
        <is>
          <t>Times Tables Facts</t>
        </is>
      </c>
      <c r="C59" s="13" t="inlineStr">
        <is>
          <t>Multiplying by 12 [PM3.21]</t>
        </is>
      </c>
      <c r="D59" s="12" t="inlineStr">
        <is>
          <t>This nugget has learning material and questions covering the topic of multiplying by 12.</t>
        </is>
      </c>
      <c r="E59" s="12" t="inlineStr">
        <is>
          <t>1da98b82-6131-40fe-b4aa-19d9843c3a51</t>
        </is>
      </c>
    </row>
    <row r="60" ht="45" customHeight="1">
      <c r="A60" s="12" t="inlineStr">
        <is>
          <t>Number</t>
        </is>
      </c>
      <c r="B60" s="12" t="inlineStr">
        <is>
          <t>Times Tables Facts</t>
        </is>
      </c>
      <c r="C60" s="13" t="inlineStr">
        <is>
          <t>Mixed Multiplication (Within the Times Tables) [PM3.22]</t>
        </is>
      </c>
      <c r="D60" s="12" t="inlineStr">
        <is>
          <t>This nugget has learning material and questions covering the topic of multiplication within the times tables.</t>
        </is>
      </c>
      <c r="E60" s="12" t="inlineStr">
        <is>
          <t>c81c0c61-5730-4bf3-8c37-a4096455d114</t>
        </is>
      </c>
    </row>
    <row r="61" ht="45" customHeight="1">
      <c r="A61" s="12" t="inlineStr">
        <is>
          <t>Number</t>
        </is>
      </c>
      <c r="B61" s="12" t="inlineStr">
        <is>
          <t>Divison Facts</t>
        </is>
      </c>
      <c r="C61" s="13" t="inlineStr">
        <is>
          <t>Diagnostic: Division Facts [PM0.61]</t>
        </is>
      </c>
      <c r="D61" s="12" t="inlineStr"/>
      <c r="E61" s="12" t="inlineStr">
        <is>
          <t>edc8382b-29aa-4e2a-92b6-b5f6c3b6d9d1</t>
        </is>
      </c>
    </row>
    <row r="62" ht="45" customHeight="1">
      <c r="A62" s="12" t="inlineStr">
        <is>
          <t>Number</t>
        </is>
      </c>
      <c r="B62" s="12" t="inlineStr">
        <is>
          <t>Divison Facts</t>
        </is>
      </c>
      <c r="C62" s="13" t="inlineStr">
        <is>
          <t>Dividing by 2 [PM10.08]</t>
        </is>
      </c>
      <c r="D62" s="12" t="inlineStr">
        <is>
          <t>This nugget has learning material and questions covering the topic of dividing by 2.</t>
        </is>
      </c>
      <c r="E62" s="12" t="inlineStr">
        <is>
          <t>b9f7c86d-45e6-4eae-bb3b-1312164bccf7</t>
        </is>
      </c>
    </row>
    <row r="63" ht="45" customHeight="1">
      <c r="A63" s="12" t="inlineStr">
        <is>
          <t>Number</t>
        </is>
      </c>
      <c r="B63" s="12" t="inlineStr">
        <is>
          <t>Divison Facts</t>
        </is>
      </c>
      <c r="C63" s="13" t="inlineStr">
        <is>
          <t>Dividing by 3 [PM3.05]</t>
        </is>
      </c>
      <c r="D63" s="12" t="inlineStr">
        <is>
          <t>This nugget has learning material and questions covering the topic of dividing by 3.</t>
        </is>
      </c>
      <c r="E63" s="12" t="inlineStr">
        <is>
          <t>8f1468f7-89c1-46b4-9311-f5f245fe096b</t>
        </is>
      </c>
    </row>
    <row r="64" ht="45" customHeight="1">
      <c r="A64" s="12" t="inlineStr">
        <is>
          <t>Number</t>
        </is>
      </c>
      <c r="B64" s="12" t="inlineStr">
        <is>
          <t>Divison Facts</t>
        </is>
      </c>
      <c r="C64" s="13" t="inlineStr">
        <is>
          <t>Dividing by 4 [PM3.06]</t>
        </is>
      </c>
      <c r="D64" s="12" t="inlineStr">
        <is>
          <t>This nugget has learning material and questions covering the topic of dividing by 4.</t>
        </is>
      </c>
      <c r="E64" s="12" t="inlineStr">
        <is>
          <t>702063e1-8178-43bf-b6fb-35da3f726a7e</t>
        </is>
      </c>
    </row>
    <row r="65" ht="45" customHeight="1">
      <c r="A65" s="12" t="inlineStr">
        <is>
          <t>Number</t>
        </is>
      </c>
      <c r="B65" s="12" t="inlineStr">
        <is>
          <t>Divison Facts</t>
        </is>
      </c>
      <c r="C65" s="13" t="inlineStr">
        <is>
          <t>Dividing by 5 [PM10.09]</t>
        </is>
      </c>
      <c r="D65" s="12" t="inlineStr">
        <is>
          <t>This nugget has learning material and questions covering the topic of dividing by 5.</t>
        </is>
      </c>
      <c r="E65" s="12" t="inlineStr">
        <is>
          <t>a957ba6f-1745-4db4-acb0-919017082676</t>
        </is>
      </c>
    </row>
    <row r="66" ht="45" customHeight="1">
      <c r="A66" s="12" t="inlineStr">
        <is>
          <t>Number</t>
        </is>
      </c>
      <c r="B66" s="12" t="inlineStr">
        <is>
          <t>Divison Facts</t>
        </is>
      </c>
      <c r="C66" s="13" t="inlineStr">
        <is>
          <t>Dividing by 6 [PM3.23]</t>
        </is>
      </c>
      <c r="D66" s="12" t="inlineStr">
        <is>
          <t>This nugget has learning material and questions covering the topic of dividing by 6.</t>
        </is>
      </c>
      <c r="E66" s="12" t="inlineStr">
        <is>
          <t>95004432-6f88-4168-b786-a0c2b5833f69</t>
        </is>
      </c>
    </row>
    <row r="67" ht="45" customHeight="1">
      <c r="A67" s="12" t="inlineStr">
        <is>
          <t>Number</t>
        </is>
      </c>
      <c r="B67" s="12" t="inlineStr">
        <is>
          <t>Divison Facts</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Number</t>
        </is>
      </c>
      <c r="B68" s="12" t="inlineStr">
        <is>
          <t>Divison Facts</t>
        </is>
      </c>
      <c r="C68" s="13" t="inlineStr">
        <is>
          <t>Dividing by 8 [PM3.07]</t>
        </is>
      </c>
      <c r="D68" s="12" t="inlineStr">
        <is>
          <t>This nugget has learning material and questions covering the topic of dividing by 8.</t>
        </is>
      </c>
      <c r="E68" s="12" t="inlineStr">
        <is>
          <t>b6166657-be20-47a8-9b44-47f089df54db</t>
        </is>
      </c>
    </row>
    <row r="69" ht="45" customHeight="1">
      <c r="A69" s="12" t="inlineStr">
        <is>
          <t>Number</t>
        </is>
      </c>
      <c r="B69" s="12" t="inlineStr">
        <is>
          <t>Divison Facts</t>
        </is>
      </c>
      <c r="C69" s="13" t="inlineStr">
        <is>
          <t>Dividing by 9 [PM3.25]</t>
        </is>
      </c>
      <c r="D69" s="12" t="inlineStr">
        <is>
          <t>This nugget has learning material and questions covering the topic of dividing by 9.</t>
        </is>
      </c>
      <c r="E69" s="12" t="inlineStr">
        <is>
          <t>46559a42-bc63-4518-a1a6-f50aba8e7fce</t>
        </is>
      </c>
    </row>
    <row r="70" ht="45" customHeight="1">
      <c r="A70" s="12" t="inlineStr">
        <is>
          <t>Number</t>
        </is>
      </c>
      <c r="B70" s="12" t="inlineStr">
        <is>
          <t>Divison Facts</t>
        </is>
      </c>
      <c r="C70" s="13" t="inlineStr">
        <is>
          <t>Dividing by 10 [PM10.10]</t>
        </is>
      </c>
      <c r="D70" s="12" t="inlineStr">
        <is>
          <t>This nugget has learning material and questions covering the topic of dividing by 10.</t>
        </is>
      </c>
      <c r="E70" s="12" t="inlineStr">
        <is>
          <t>e964f50f-2b9d-4ec8-a211-d13c63b1c918</t>
        </is>
      </c>
    </row>
    <row r="71" ht="45" customHeight="1">
      <c r="A71" s="12" t="inlineStr">
        <is>
          <t>Number</t>
        </is>
      </c>
      <c r="B71" s="12" t="inlineStr">
        <is>
          <t>Divison Facts</t>
        </is>
      </c>
      <c r="C71" s="13" t="inlineStr">
        <is>
          <t>Dividing by 11 [PM3.26]</t>
        </is>
      </c>
      <c r="D71" s="12" t="inlineStr">
        <is>
          <t>This nugget has learning material and questions covering the topic of dividing by 11.</t>
        </is>
      </c>
      <c r="E71" s="12" t="inlineStr">
        <is>
          <t>c17333fc-6d53-45cc-83d0-ddb142481af8</t>
        </is>
      </c>
    </row>
    <row r="72" ht="45" customHeight="1">
      <c r="A72" s="12" t="inlineStr">
        <is>
          <t>Number</t>
        </is>
      </c>
      <c r="B72" s="12" t="inlineStr">
        <is>
          <t>Divison Facts</t>
        </is>
      </c>
      <c r="C72" s="13" t="inlineStr">
        <is>
          <t>Dividing by 12 [PM3.27]</t>
        </is>
      </c>
      <c r="D72" s="12" t="inlineStr">
        <is>
          <t>This nugget has learning material and questions covering the topic of dividing by 12.</t>
        </is>
      </c>
      <c r="E72" s="12" t="inlineStr">
        <is>
          <t>7baad6df-81c1-42e8-ae51-3e2d077f87d9</t>
        </is>
      </c>
    </row>
    <row r="73" ht="45" customHeight="1">
      <c r="A73" s="12" t="inlineStr">
        <is>
          <t>Number</t>
        </is>
      </c>
      <c r="B73" s="12" t="inlineStr">
        <is>
          <t>Divison Facts</t>
        </is>
      </c>
      <c r="C73" s="13" t="inlineStr">
        <is>
          <t>Mixed Division (Within the Times Tables) [PM3.28]</t>
        </is>
      </c>
      <c r="D73" s="12" t="inlineStr">
        <is>
          <t>This nugget has learning material and questions covering the topic of division (within the times tables)</t>
        </is>
      </c>
      <c r="E73" s="12" t="inlineStr">
        <is>
          <t>1125ef26-a6b7-4a61-ad2f-e00b4926da63</t>
        </is>
      </c>
    </row>
    <row r="74" ht="45" customHeight="1">
      <c r="A74" s="12" t="inlineStr">
        <is>
          <t>Number</t>
        </is>
      </c>
      <c r="B74" s="12" t="inlineStr">
        <is>
          <t>Divison Facts (Extension)</t>
        </is>
      </c>
      <c r="C74" s="13" t="inlineStr">
        <is>
          <t>Multiplication and Division: Worded Questions [MF3.13]</t>
        </is>
      </c>
      <c r="D74" s="12" t="inlineStr">
        <is>
          <t>This nugget contains worded questions on multiplication and division that vary in levels of difficulty, including some harder questions with more digits.</t>
        </is>
      </c>
      <c r="E74" s="12" t="inlineStr">
        <is>
          <t>b3ea5e31-85fc-4e79-9ba7-522bdfe98d92</t>
        </is>
      </c>
    </row>
    <row r="75" ht="45" customHeight="1">
      <c r="A75" s="12" t="inlineStr">
        <is>
          <t>Number</t>
        </is>
      </c>
      <c r="B75" s="12" t="inlineStr">
        <is>
          <t>Factor Pairs</t>
        </is>
      </c>
      <c r="C75" s="13" t="inlineStr">
        <is>
          <t>Diagnostic: Multiplication and Division 1</t>
        </is>
      </c>
      <c r="D75" s="12" t="inlineStr"/>
      <c r="E75" s="12" t="inlineStr">
        <is>
          <t>98c160a5-a646-4c6c-832e-fc5a3a8ead5c</t>
        </is>
      </c>
    </row>
    <row r="76" ht="45" customHeight="1">
      <c r="A76" s="12" t="inlineStr">
        <is>
          <t>Number</t>
        </is>
      </c>
      <c r="B76" s="12" t="inlineStr">
        <is>
          <t>Factor Pairs</t>
        </is>
      </c>
      <c r="C76" s="13" t="inlineStr">
        <is>
          <t>Factor Pairs [PM3.30]</t>
        </is>
      </c>
      <c r="D76" s="12" t="inlineStr">
        <is>
          <t>This nugget has learning material and questions covering the topic of factor pairs.</t>
        </is>
      </c>
      <c r="E76" s="12" t="inlineStr">
        <is>
          <t>3842ed47-0a1f-4651-85ed-84d690ac1acc</t>
        </is>
      </c>
    </row>
    <row r="77" ht="45" customHeight="1">
      <c r="A77" s="12" t="inlineStr">
        <is>
          <t>Number</t>
        </is>
      </c>
      <c r="B77" s="12" t="inlineStr">
        <is>
          <t>Factor Pairs</t>
        </is>
      </c>
      <c r="C77" s="13" t="inlineStr">
        <is>
          <t>Common Factors [PM3.40]</t>
        </is>
      </c>
      <c r="D77" s="12" t="inlineStr">
        <is>
          <t xml:space="preserve">This nugget has learning material and questions covering the topic of common factors. </t>
        </is>
      </c>
      <c r="E77" s="12" t="inlineStr">
        <is>
          <t>c9dda393-c384-4a48-bbd0-6f92deaffcda</t>
        </is>
      </c>
    </row>
    <row r="78" ht="45" customHeight="1">
      <c r="A78" s="12" t="inlineStr">
        <is>
          <t>Number</t>
        </is>
      </c>
      <c r="B78" s="12" t="inlineStr">
        <is>
          <t>Factor Pairs</t>
        </is>
      </c>
      <c r="C78" s="13" t="inlineStr">
        <is>
          <t>Prime Numbers [PM3.41]</t>
        </is>
      </c>
      <c r="D78" s="12" t="inlineStr">
        <is>
          <t xml:space="preserve">This nugget has learning material and questions covering the topic of prime numbers. </t>
        </is>
      </c>
      <c r="E78" s="12" t="inlineStr">
        <is>
          <t>5ab47f24-a7c5-4d8a-adbb-96e1c6a7e478</t>
        </is>
      </c>
    </row>
    <row r="79" ht="45" customHeight="1">
      <c r="A79" s="12" t="inlineStr">
        <is>
          <t>Number</t>
        </is>
      </c>
      <c r="B79" s="12" t="inlineStr">
        <is>
          <t>Factor Pairs</t>
        </is>
      </c>
      <c r="C79" s="13" t="inlineStr">
        <is>
          <t>Prime Factors [PM3.42]</t>
        </is>
      </c>
      <c r="D79" s="12" t="inlineStr">
        <is>
          <t xml:space="preserve">This nugget has learning material and questions covering the topic of prime factors. </t>
        </is>
      </c>
      <c r="E79" s="12" t="inlineStr">
        <is>
          <t>b85e4519-3fbd-415d-b486-8c5af2e9604d</t>
        </is>
      </c>
    </row>
    <row r="80" ht="45" customHeight="1">
      <c r="A80" s="12" t="inlineStr">
        <is>
          <t>Number</t>
        </is>
      </c>
      <c r="B80" s="12" t="inlineStr">
        <is>
          <t>Factor Pairs</t>
        </is>
      </c>
      <c r="C80" s="13" t="inlineStr">
        <is>
          <t>Common Multiples [PM3.55]</t>
        </is>
      </c>
      <c r="D80" s="12" t="inlineStr">
        <is>
          <t>This nugget has learning material and questions covering the topic of common multiples.</t>
        </is>
      </c>
      <c r="E80" s="12" t="inlineStr">
        <is>
          <t>4a114cba-aa56-4a80-8bc2-207e594d807e</t>
        </is>
      </c>
    </row>
    <row r="81" ht="45" customHeight="1">
      <c r="A81" s="12" t="inlineStr">
        <is>
          <t>Number</t>
        </is>
      </c>
      <c r="B81" s="12" t="inlineStr">
        <is>
          <t>Factor Pairs</t>
        </is>
      </c>
      <c r="C81" s="13" t="inlineStr">
        <is>
          <t>Square Numbers [PM3.43]</t>
        </is>
      </c>
      <c r="D81" s="12" t="inlineStr">
        <is>
          <t xml:space="preserve">This nugget has learning material and questions covering the topic of square numbers. </t>
        </is>
      </c>
      <c r="E81" s="12" t="inlineStr">
        <is>
          <t>57d079c9-debd-40fb-affd-68ef9559543f</t>
        </is>
      </c>
    </row>
    <row r="82" ht="45" customHeight="1">
      <c r="A82" s="12" t="inlineStr">
        <is>
          <t>Number</t>
        </is>
      </c>
      <c r="B82" s="12" t="inlineStr">
        <is>
          <t>Factor Pairs</t>
        </is>
      </c>
      <c r="C82" s="13" t="inlineStr">
        <is>
          <t>Cube Numbers [PM3.44]</t>
        </is>
      </c>
      <c r="D82" s="12" t="inlineStr">
        <is>
          <t xml:space="preserve">This nugget has learning material and questions covering the topic of cube numbers. </t>
        </is>
      </c>
      <c r="E82" s="12" t="inlineStr">
        <is>
          <t>3c9841e7-bea5-47a3-97ab-19bdc58f0ec4</t>
        </is>
      </c>
    </row>
    <row r="83" ht="45" customHeight="1">
      <c r="A83" s="12" t="inlineStr">
        <is>
          <t>Number</t>
        </is>
      </c>
      <c r="B83" s="12" t="inlineStr">
        <is>
          <t>Factor Pairs (Extension)</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 Pairs (Extension)</t>
        </is>
      </c>
      <c r="C84" s="13" t="inlineStr">
        <is>
          <t>Common Factors [MF5.21]</t>
        </is>
      </c>
      <c r="D84" s="12" t="inlineStr">
        <is>
          <t xml:space="preserve">This nugget shows how to find the common factors of two numbers by writing out the factor pairs of each number and then identifying any numbers common to both lists. </t>
        </is>
      </c>
      <c r="E84" s="12" t="inlineStr">
        <is>
          <t>010b036f-50ae-41d3-8bdd-8ca1e7972268</t>
        </is>
      </c>
    </row>
    <row r="85" ht="45" customHeight="1">
      <c r="A85" s="12" t="inlineStr">
        <is>
          <t>Number</t>
        </is>
      </c>
      <c r="B85" s="12" t="inlineStr">
        <is>
          <t>Factor Pairs (Extension)</t>
        </is>
      </c>
      <c r="C85" s="13" t="inlineStr">
        <is>
          <t>Common Multiples [MF5.22]</t>
        </is>
      </c>
      <c r="D85" s="12" t="inlineStr">
        <is>
          <t xml:space="preserve">This nugget shows how to find common multiples of two numbers by writing out the multiples (times tables) of each number and then identifying any numbers common to both lists. </t>
        </is>
      </c>
      <c r="E85" s="12" t="inlineStr">
        <is>
          <t>f4e270a4-3eeb-4431-afe0-ea00d572ec6c</t>
        </is>
      </c>
    </row>
    <row r="86" ht="45" customHeight="1">
      <c r="A86" s="12" t="inlineStr">
        <is>
          <t>Number</t>
        </is>
      </c>
      <c r="B86" s="12" t="inlineStr">
        <is>
          <t>Factor Pairs (Extension)</t>
        </is>
      </c>
      <c r="C86" s="13" t="inlineStr">
        <is>
          <t>Lowest Common Multiple - Listing Technique [MF5.07]</t>
        </is>
      </c>
      <c r="D86" s="12" t="inlineStr">
        <is>
          <t>This nugget contains finding the Lowest Common Multiple (LCM) by listing multiples. The questions include finding the lowest common multiples with up to three different numbers.</t>
        </is>
      </c>
      <c r="E86" s="12" t="inlineStr">
        <is>
          <t>cba45775-17ab-47f4-9bc7-c61f36fdb212</t>
        </is>
      </c>
    </row>
    <row r="87" ht="45" customHeight="1">
      <c r="A87" s="12" t="inlineStr">
        <is>
          <t>Number</t>
        </is>
      </c>
      <c r="B87" s="12" t="inlineStr">
        <is>
          <t>Factor Pairs (Extension)</t>
        </is>
      </c>
      <c r="C87" s="13" t="inlineStr">
        <is>
          <t>Highest Common Factor - Listing Technique [MF5.08]</t>
        </is>
      </c>
      <c r="D87" s="12" t="inlineStr">
        <is>
          <t>This nugget contains finding the Highest Common Factor (HCF) by listing factors. The questions include finding the highest common factors with up to three different numbers.</t>
        </is>
      </c>
      <c r="E87" s="12" t="inlineStr">
        <is>
          <t>7a8d1639-de85-4ee8-bc4f-8000ffc089fb</t>
        </is>
      </c>
    </row>
    <row r="88" ht="45" customHeight="1">
      <c r="A88" s="12" t="inlineStr">
        <is>
          <t>Number</t>
        </is>
      </c>
      <c r="B88" s="12" t="inlineStr">
        <is>
          <t>Multiplication and Division Written Methods</t>
        </is>
      </c>
      <c r="C88" s="13" t="inlineStr">
        <is>
          <t>Diagnostic: Multiplication and Division 2</t>
        </is>
      </c>
      <c r="D88" s="12" t="inlineStr"/>
      <c r="E88" s="12" t="inlineStr">
        <is>
          <t>4ed5b99c-9ff6-4fa6-9f45-1dee7a3791ea</t>
        </is>
      </c>
    </row>
    <row r="89" ht="45" customHeight="1">
      <c r="A89" s="12" t="inlineStr">
        <is>
          <t>Number</t>
        </is>
      </c>
      <c r="B89" s="12" t="inlineStr">
        <is>
          <t>Multiplication and Division Written Methods</t>
        </is>
      </c>
      <c r="C89" s="13" t="inlineStr">
        <is>
          <t>Dividing and Multiplying by 10 and 100 (Including Decimals) [PM4.12]</t>
        </is>
      </c>
      <c r="D89" s="12" t="inlineStr">
        <is>
          <t>This nugget has learning material and questions covering the topic of dividing and multiplying decimals by 10 and 100.</t>
        </is>
      </c>
      <c r="E89" s="12" t="inlineStr">
        <is>
          <t>a1a7f2fd-8d34-4aaa-82f5-b421b4c74b3b</t>
        </is>
      </c>
    </row>
    <row r="90" ht="45" customHeight="1">
      <c r="A90" s="12" t="inlineStr">
        <is>
          <t>Number</t>
        </is>
      </c>
      <c r="B90" s="12" t="inlineStr">
        <is>
          <t>Multiplication and Division Written Methods</t>
        </is>
      </c>
      <c r="C90" s="13" t="inlineStr">
        <is>
          <t>Multiplying by 10, 100 and 1000 (Involving Decimals up to 3 d.p.) [PM3.45]</t>
        </is>
      </c>
      <c r="D90" s="12" t="inlineStr">
        <is>
          <t>This nugget has learning material and questions covering the topic of multiplying by 10, 100 and 1000 (involving decimals up to 3 d.p).</t>
        </is>
      </c>
      <c r="E90" s="12" t="inlineStr">
        <is>
          <t>8d230769-8624-464f-b1ac-27421f16c9b4</t>
        </is>
      </c>
    </row>
    <row r="91" ht="45" customHeight="1">
      <c r="A91" s="12" t="inlineStr">
        <is>
          <t>Number</t>
        </is>
      </c>
      <c r="B91" s="12" t="inlineStr">
        <is>
          <t>Multiplication and Division Written Methods</t>
        </is>
      </c>
      <c r="C91" s="13" t="inlineStr">
        <is>
          <t>Dividing by 10, 100 and 1000 (Involving Decimals Up to 3 d.p.) [PM3.46]</t>
        </is>
      </c>
      <c r="D91" s="12" t="inlineStr">
        <is>
          <t>This nugget has learning material and questions covering the topic of dividing by 10, 100 and 100 (involving decimals up to 3 d.p).</t>
        </is>
      </c>
      <c r="E91" s="12" t="inlineStr">
        <is>
          <t>dfe492a3-f990-4a46-981f-67bae5e489db</t>
        </is>
      </c>
    </row>
    <row r="92" ht="45" customHeight="1">
      <c r="A92" s="12" t="inlineStr">
        <is>
          <t>Number</t>
        </is>
      </c>
      <c r="B92" s="12" t="inlineStr">
        <is>
          <t>Multiplication and Division Written Methods</t>
        </is>
      </c>
      <c r="C92" s="13" t="inlineStr">
        <is>
          <t>Multiplying Multiples of 10 [PM3.09]</t>
        </is>
      </c>
      <c r="D92" s="12" t="inlineStr">
        <is>
          <t>This nugget has learning material and questions covering the topic of multiplying multiples of 10.</t>
        </is>
      </c>
      <c r="E92" s="12" t="inlineStr">
        <is>
          <t>e798c2b9-7313-4902-a5ab-1514f9e3e96e</t>
        </is>
      </c>
    </row>
    <row r="93" ht="45" customHeight="1">
      <c r="A93" s="12" t="inlineStr">
        <is>
          <t>Number</t>
        </is>
      </c>
      <c r="B93" s="12" t="inlineStr">
        <is>
          <t>Multiplication and Division Written Methods</t>
        </is>
      </c>
      <c r="C93" s="13" t="inlineStr">
        <is>
          <t>Mental Strategies for Multiplication 1 [PM3.47]</t>
        </is>
      </c>
      <c r="D93" s="12" t="inlineStr">
        <is>
          <t>This nugget has learning material and questions covering the topic of mental strategies for multiplication 1.</t>
        </is>
      </c>
      <c r="E93" s="12" t="inlineStr">
        <is>
          <t>04a20462-802d-48b8-b1ab-537b8365a7d7</t>
        </is>
      </c>
    </row>
    <row r="94" ht="45" customHeight="1">
      <c r="A94" s="12" t="inlineStr">
        <is>
          <t>Number</t>
        </is>
      </c>
      <c r="B94" s="12" t="inlineStr">
        <is>
          <t>Multiplication and Division Written Methods</t>
        </is>
      </c>
      <c r="C94" s="13" t="inlineStr">
        <is>
          <t>Mental Strategies for Multiplication 2 [PM3.48]</t>
        </is>
      </c>
      <c r="D94" s="12" t="inlineStr">
        <is>
          <t>This nugget has learning material and questions covering the topic of mental strategies for multiplication 2.</t>
        </is>
      </c>
      <c r="E94" s="12" t="inlineStr">
        <is>
          <t>4da75f1a-bb53-44c4-82e6-29223a86b588</t>
        </is>
      </c>
    </row>
    <row r="95" ht="45" customHeight="1">
      <c r="A95" s="12" t="inlineStr">
        <is>
          <t>Number</t>
        </is>
      </c>
      <c r="B95" s="12" t="inlineStr">
        <is>
          <t>Multiplication and Division Written Methods</t>
        </is>
      </c>
      <c r="C95" s="13" t="inlineStr">
        <is>
          <t>Mental Strategies for Division [PM3.49]</t>
        </is>
      </c>
      <c r="D95" s="12" t="inlineStr">
        <is>
          <t>This nugget has learning material and questions covering the topic of mental strategies for division.</t>
        </is>
      </c>
      <c r="E95" s="12" t="inlineStr">
        <is>
          <t>4cd33369-776f-4e80-8683-ad26e178970c</t>
        </is>
      </c>
    </row>
    <row r="96" ht="45" customHeight="1">
      <c r="A96" s="12" t="inlineStr">
        <is>
          <t>Number</t>
        </is>
      </c>
      <c r="B96" s="12" t="inlineStr">
        <is>
          <t>Multiplication and Division Written Methods</t>
        </is>
      </c>
      <c r="C96" s="13" t="inlineStr">
        <is>
          <t>2/3-Digit: Multiplying by 1-Digit [PM3.31]</t>
        </is>
      </c>
      <c r="D96" s="12" t="inlineStr">
        <is>
          <t>This nugget has learning material and questions covering the topic of multiplying 2 and 3 digit numbers.</t>
        </is>
      </c>
      <c r="E96" s="12" t="inlineStr">
        <is>
          <t>b6814e78-8978-4dfd-b568-c83b7dc501f5</t>
        </is>
      </c>
    </row>
    <row r="97" ht="45" customHeight="1">
      <c r="A97" s="12" t="inlineStr">
        <is>
          <t>Number</t>
        </is>
      </c>
      <c r="B97" s="12" t="inlineStr">
        <is>
          <t>Multiplication and Division Written Methods</t>
        </is>
      </c>
      <c r="C97" s="13" t="inlineStr">
        <is>
          <t>3/4-Digit: Multiplying by 1-Digit  [PM3.50]</t>
        </is>
      </c>
      <c r="D97" s="12" t="inlineStr">
        <is>
          <t>This nugget has learning material and questions covering the topic of multiplying 3 and 4 digit numbers by 1 digit numbers.</t>
        </is>
      </c>
      <c r="E97" s="12" t="inlineStr">
        <is>
          <t>ff20c29c-ae35-49dd-a8fe-b7fe701c76e7</t>
        </is>
      </c>
    </row>
    <row r="98" ht="45" customHeight="1">
      <c r="A98" s="12" t="inlineStr">
        <is>
          <t>Number</t>
        </is>
      </c>
      <c r="B98" s="12" t="inlineStr">
        <is>
          <t>Multiplication and Division Written Methods</t>
        </is>
      </c>
      <c r="C98" s="13" t="inlineStr">
        <is>
          <t>2-Digit: Multiplying by 2-Digits [PM3.51]</t>
        </is>
      </c>
      <c r="D98" s="12" t="inlineStr">
        <is>
          <t>This nugget has learning material and questions covering the topic of multiplying 2 digit numbers by 2 digit numbers.</t>
        </is>
      </c>
      <c r="E98" s="12" t="inlineStr">
        <is>
          <t>f3871c8c-ef09-4eed-a5d1-6551f6690985</t>
        </is>
      </c>
    </row>
    <row r="99" ht="45" customHeight="1">
      <c r="A99" s="12" t="inlineStr">
        <is>
          <t>Number</t>
        </is>
      </c>
      <c r="B99" s="12" t="inlineStr">
        <is>
          <t>Multiplication and Division Written Methods</t>
        </is>
      </c>
      <c r="C99" s="13" t="inlineStr">
        <is>
          <t>3/4-Digit: Multiplying by 2-Digits [PM3.52]</t>
        </is>
      </c>
      <c r="D99" s="12" t="inlineStr">
        <is>
          <t>This nugget has learning material and questions covering the topic of multiplying 3 and 4 digit numbers bu 2 digit numbers.</t>
        </is>
      </c>
      <c r="E99" s="12" t="inlineStr">
        <is>
          <t>001e4798-4a8e-450a-adc9-cd1260d5e5a9</t>
        </is>
      </c>
    </row>
    <row r="100" ht="45" customHeight="1">
      <c r="A100" s="12" t="inlineStr">
        <is>
          <t>Number</t>
        </is>
      </c>
      <c r="B100" s="12" t="inlineStr">
        <is>
          <t>Multiplication and Division Written Methods</t>
        </is>
      </c>
      <c r="C100" s="13" t="inlineStr">
        <is>
          <t>2/3-Digit: Dividing Using Partitioning (no Remainders) [PM3.35]</t>
        </is>
      </c>
      <c r="D100" s="12" t="inlineStr">
        <is>
          <t>This nugget has learning material and questions covering the topic of division (using the partitioning method with no remainders).</t>
        </is>
      </c>
      <c r="E100" s="12" t="inlineStr">
        <is>
          <t>afd953c7-895c-4641-9773-33c3a4bd9a2e</t>
        </is>
      </c>
    </row>
    <row r="101" ht="45" customHeight="1">
      <c r="A101" s="12" t="inlineStr">
        <is>
          <t>Number</t>
        </is>
      </c>
      <c r="B101" s="12" t="inlineStr">
        <is>
          <t>Multiplication and Division Written Methods</t>
        </is>
      </c>
      <c r="C101" s="13" t="inlineStr">
        <is>
          <t>2/3-Digit: Dividing Using Partitioning (with Remainders) [PM3.36]</t>
        </is>
      </c>
      <c r="D101" s="12" t="inlineStr">
        <is>
          <t>This nugget has learning material and questions covering the topic of division (using the partitioning method with remainders).</t>
        </is>
      </c>
      <c r="E101" s="12" t="inlineStr">
        <is>
          <t>82b9952f-6037-42e2-bb56-2443f11615b6</t>
        </is>
      </c>
    </row>
    <row r="102" ht="45" customHeight="1">
      <c r="A102" s="12" t="inlineStr">
        <is>
          <t>Number</t>
        </is>
      </c>
      <c r="B102" s="12" t="inlineStr">
        <is>
          <t>Multiplication and Division Written Methods</t>
        </is>
      </c>
      <c r="C102" s="13" t="inlineStr">
        <is>
          <t>2/3-Digit: Dividing Using Written Methods [PM3.37]</t>
        </is>
      </c>
      <c r="D102" s="12" t="inlineStr">
        <is>
          <t>This nugget has learning material and questions covering the topic of division using written methods.</t>
        </is>
      </c>
      <c r="E102" s="12" t="inlineStr">
        <is>
          <t>bd5607d4-253e-46ce-88bc-0a3a22aa6716</t>
        </is>
      </c>
    </row>
    <row r="103" ht="45" customHeight="1">
      <c r="A103" s="12" t="inlineStr">
        <is>
          <t>Number</t>
        </is>
      </c>
      <c r="B103" s="12" t="inlineStr">
        <is>
          <t>Multiplication and Division Written Methods</t>
        </is>
      </c>
      <c r="C103" s="13" t="inlineStr">
        <is>
          <t>3/4-Digit: Dividing by 1-Digit Numbers Using Short Division (without Remainders) [PM3.53]</t>
        </is>
      </c>
      <c r="D103" s="12" t="inlineStr">
        <is>
          <t>This nugget has learning material and questions covering the topic of dividing up to 4 digit numbers by 1 digit numbers using short division (without remainders).</t>
        </is>
      </c>
      <c r="E103" s="12" t="inlineStr">
        <is>
          <t>d98a3703-6d0d-4257-a2c1-f26252ef00cb</t>
        </is>
      </c>
    </row>
    <row r="104" ht="45" customHeight="1">
      <c r="A104" s="12" t="inlineStr">
        <is>
          <t>Number</t>
        </is>
      </c>
      <c r="B104" s="12" t="inlineStr">
        <is>
          <t>Multiplication and Division Written Methods</t>
        </is>
      </c>
      <c r="C104" s="13" t="inlineStr">
        <is>
          <t>3/4-Digit: Dividing by 1-Digit Numbers Using Short Division (with Remainders) [PM3.54]</t>
        </is>
      </c>
      <c r="D104" s="12" t="inlineStr">
        <is>
          <t>This nugget has learning material and questions covering the topic of dividing up to 4 digit numbers by 1 digit numbers using short division (with remainders).</t>
        </is>
      </c>
      <c r="E104" s="12" t="inlineStr">
        <is>
          <t>410089c6-ae64-411f-8d8b-2fc5031c5fce</t>
        </is>
      </c>
    </row>
    <row r="105" ht="45" customHeight="1">
      <c r="A105" s="12" t="inlineStr">
        <is>
          <t>Number</t>
        </is>
      </c>
      <c r="B105" s="12" t="inlineStr">
        <is>
          <t>Multiplication and Division Written Methods</t>
        </is>
      </c>
      <c r="C105" s="13" t="inlineStr">
        <is>
          <t>Dividing by 2 Digit Numbers Using Short Division [PM3.56]</t>
        </is>
      </c>
      <c r="D105" s="12" t="inlineStr">
        <is>
          <t>This nugget has learning material and questions covering the topic of dividing by 2 digit numbers using short division.</t>
        </is>
      </c>
      <c r="E105" s="12" t="inlineStr">
        <is>
          <t>776565c4-604e-409e-8808-402b8277b678</t>
        </is>
      </c>
    </row>
    <row r="106" ht="45" customHeight="1">
      <c r="A106" s="12" t="inlineStr">
        <is>
          <t>Number</t>
        </is>
      </c>
      <c r="B106" s="12" t="inlineStr">
        <is>
          <t>Multiplication and Division Written Methods</t>
        </is>
      </c>
      <c r="C106" s="13" t="inlineStr">
        <is>
          <t>Long Division 1 (Dividing by a Single Digit Number) [PM3.57]</t>
        </is>
      </c>
      <c r="D106" s="12" t="inlineStr">
        <is>
          <t>This nugget has learning material and questions covering the topic of long division 1 (dividing by a single digit number).</t>
        </is>
      </c>
      <c r="E106" s="12" t="inlineStr">
        <is>
          <t>659b7f84-e003-4f8d-a519-8df0d0ea800c</t>
        </is>
      </c>
    </row>
    <row r="107" ht="45" customHeight="1">
      <c r="A107" s="12" t="inlineStr">
        <is>
          <t>Number</t>
        </is>
      </c>
      <c r="B107" s="12" t="inlineStr">
        <is>
          <t>Multiplication and Division Written Methods</t>
        </is>
      </c>
      <c r="C107" s="13" t="inlineStr">
        <is>
          <t>Long Division 2 (Dividing by a 2 Digit Number) [PM3.58]</t>
        </is>
      </c>
      <c r="D107" s="12" t="inlineStr">
        <is>
          <t>This nugget has learning material and questions covering the topic of long division 2 (dividing by a 2 digit number).</t>
        </is>
      </c>
      <c r="E107" s="12" t="inlineStr">
        <is>
          <t>3589d04b-c40b-41f5-b4f1-7707ec99c7be</t>
        </is>
      </c>
    </row>
    <row r="108" ht="45" customHeight="1">
      <c r="A108" s="12" t="inlineStr">
        <is>
          <t>Number</t>
        </is>
      </c>
      <c r="B108" s="12" t="inlineStr">
        <is>
          <t>Multiplication and Division Written Methods</t>
        </is>
      </c>
      <c r="C108" s="13" t="inlineStr">
        <is>
          <t>Division by Chunking [PM3.59]</t>
        </is>
      </c>
      <c r="D108" s="12" t="inlineStr">
        <is>
          <t>This nugget has learning material and questions covering the topic of division by chunking.</t>
        </is>
      </c>
      <c r="E108" s="12" t="inlineStr">
        <is>
          <t>13c8d893-ac80-4ba8-a052-77c4b2fe6bbf</t>
        </is>
      </c>
    </row>
    <row r="109" ht="45" customHeight="1">
      <c r="A109" s="12" t="inlineStr">
        <is>
          <t>Number</t>
        </is>
      </c>
      <c r="B109" s="12" t="inlineStr">
        <is>
          <t>Multiplication and Division Written Methods (Extension)</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Mixed Operations</t>
        </is>
      </c>
      <c r="C110" s="13" t="inlineStr">
        <is>
          <t>Diagnostic: Mixed Operations [PM0.38]</t>
        </is>
      </c>
      <c r="D110" s="12" t="inlineStr"/>
      <c r="E110" s="12" t="inlineStr">
        <is>
          <t>5dcd61c5-a5c4-4cc7-be31-c448c0ff437a</t>
        </is>
      </c>
    </row>
    <row r="111" ht="45" customHeight="1">
      <c r="A111" s="12" t="inlineStr">
        <is>
          <t>Number</t>
        </is>
      </c>
      <c r="B111" s="12" t="inlineStr">
        <is>
          <t>Mixed Operations</t>
        </is>
      </c>
      <c r="C111" s="13" t="inlineStr">
        <is>
          <t>Understanding the Equals Sign [PM11.01]</t>
        </is>
      </c>
      <c r="D111" s="12" t="inlineStr">
        <is>
          <t>This nugget has learning material and questions covering the topic of understanding the equals sign.</t>
        </is>
      </c>
      <c r="E111" s="12" t="inlineStr">
        <is>
          <t>db0ce6e1-25cc-4b40-8b8f-66d13ab681b9</t>
        </is>
      </c>
    </row>
    <row r="112" ht="45" customHeight="1">
      <c r="A112" s="12" t="inlineStr">
        <is>
          <t>Number</t>
        </is>
      </c>
      <c r="B112" s="12" t="inlineStr">
        <is>
          <t>Mixed Operations</t>
        </is>
      </c>
      <c r="C112" s="13" t="inlineStr">
        <is>
          <t>Correspondence Problems 1 [PM3.33]</t>
        </is>
      </c>
      <c r="D112" s="12" t="inlineStr">
        <is>
          <t>This nugget has learning material and questions covering the topic of solving correspondence problems.</t>
        </is>
      </c>
      <c r="E112" s="12" t="inlineStr">
        <is>
          <t>62668e3d-d7c7-4402-a7de-88f2c051d4ef</t>
        </is>
      </c>
    </row>
    <row r="113" ht="45" customHeight="1">
      <c r="A113" s="12" t="inlineStr">
        <is>
          <t>Number</t>
        </is>
      </c>
      <c r="B113" s="12" t="inlineStr">
        <is>
          <t>Mixed Operations</t>
        </is>
      </c>
      <c r="C113" s="13" t="inlineStr">
        <is>
          <t>Correspondence Problems 2 [PM3.34]</t>
        </is>
      </c>
      <c r="D113" s="12" t="inlineStr">
        <is>
          <t>This nugget has learning material and questions covering the topic of solving correspondence problems.</t>
        </is>
      </c>
      <c r="E113" s="12" t="inlineStr">
        <is>
          <t>b4bafeda-0865-4bf4-b2c2-d92e90a58333</t>
        </is>
      </c>
    </row>
    <row r="114" ht="45" customHeight="1">
      <c r="A114" s="12" t="inlineStr">
        <is>
          <t>Number</t>
        </is>
      </c>
      <c r="B114" s="12" t="inlineStr">
        <is>
          <t>Mixed Operations</t>
        </is>
      </c>
      <c r="C114" s="13" t="inlineStr">
        <is>
          <t>Solving Multistep Problems 1 (with Multiplication) [PM11.02]</t>
        </is>
      </c>
      <c r="D114" s="12" t="inlineStr">
        <is>
          <t>This nugget has learning material and questions covering the topic of solving multistep problems 1 (with multiplication)</t>
        </is>
      </c>
      <c r="E114" s="12" t="inlineStr">
        <is>
          <t>d9ef1b57-6f5c-4a08-8151-c8128834a94e</t>
        </is>
      </c>
    </row>
    <row r="115" ht="45" customHeight="1">
      <c r="A115" s="12" t="inlineStr">
        <is>
          <t>Number</t>
        </is>
      </c>
      <c r="B115" s="12" t="inlineStr">
        <is>
          <t>Mixed Operations</t>
        </is>
      </c>
      <c r="C115" s="13" t="inlineStr">
        <is>
          <t>Solving Multistep Problems 2 (with Division) [PM11.03]</t>
        </is>
      </c>
      <c r="D115" s="12" t="inlineStr">
        <is>
          <t>This nugget has learning material and questions covering the topic of solving multistep problems 2 (with division).</t>
        </is>
      </c>
      <c r="E115" s="12" t="inlineStr">
        <is>
          <t>7876769d-8e68-4b1b-be5b-fc1444c4a632</t>
        </is>
      </c>
    </row>
    <row r="116" ht="45" customHeight="1">
      <c r="A116" s="12" t="inlineStr">
        <is>
          <t>Number</t>
        </is>
      </c>
      <c r="B116" s="12" t="inlineStr">
        <is>
          <t>Mixed Operations</t>
        </is>
      </c>
      <c r="C116" s="13" t="inlineStr">
        <is>
          <t>Scaling Problems 2 [PM3.32]</t>
        </is>
      </c>
      <c r="D116" s="12" t="inlineStr">
        <is>
          <t>This nugget has learning material and questions covering the topic of solving problems involving scaling.</t>
        </is>
      </c>
      <c r="E116" s="12" t="inlineStr">
        <is>
          <t>184e3d6f-11c6-4be4-a9e7-6291be6d6865</t>
        </is>
      </c>
    </row>
    <row r="117" ht="45" customHeight="1">
      <c r="A117" s="12" t="inlineStr">
        <is>
          <t>Number</t>
        </is>
      </c>
      <c r="B117" s="12" t="inlineStr">
        <is>
          <t>Mixed Operations</t>
        </is>
      </c>
      <c r="C117" s="13" t="inlineStr">
        <is>
          <t>Multistep Scaling Problems [PM11.04]</t>
        </is>
      </c>
      <c r="D117" s="12" t="inlineStr">
        <is>
          <t xml:space="preserve">This nugget has learning material and questions covering the topic of multistep scaling problems. </t>
        </is>
      </c>
      <c r="E117" s="12" t="inlineStr">
        <is>
          <t>063cd3e3-d578-4b71-a690-1e1bb1b4831b</t>
        </is>
      </c>
    </row>
    <row r="118" ht="45" customHeight="1">
      <c r="A118" s="12" t="inlineStr">
        <is>
          <t>Number</t>
        </is>
      </c>
      <c r="B118" s="12" t="inlineStr">
        <is>
          <t>Mixed Operations</t>
        </is>
      </c>
      <c r="C118" s="13" t="inlineStr">
        <is>
          <t>Operations of Equal Priority [PM11.05]</t>
        </is>
      </c>
      <c r="D118" s="12" t="inlineStr">
        <is>
          <t>This nugget has learning material and questions covering the topic of operations of equal priority.</t>
        </is>
      </c>
      <c r="E118" s="12" t="inlineStr">
        <is>
          <t>2a281ffb-8be5-4b7e-9538-21078b9696d4</t>
        </is>
      </c>
    </row>
    <row r="119" ht="45" customHeight="1">
      <c r="A119" s="12" t="inlineStr">
        <is>
          <t>Number</t>
        </is>
      </c>
      <c r="B119" s="12" t="inlineStr">
        <is>
          <t>Mixed Operations</t>
        </is>
      </c>
      <c r="C119" s="13" t="inlineStr">
        <is>
          <t>BIDMAS: 4 Operations and Brackets [PM11.06]</t>
        </is>
      </c>
      <c r="D119" s="12" t="inlineStr">
        <is>
          <t>This nugget has learning material and questions covering the topic of BIDMAS: 4 operations and brackets.</t>
        </is>
      </c>
      <c r="E119" s="12" t="inlineStr">
        <is>
          <t>81e50b75-6eeb-4f18-9ad3-84f7415dd319</t>
        </is>
      </c>
    </row>
    <row r="120" ht="45" customHeight="1">
      <c r="A120" s="12" t="inlineStr">
        <is>
          <t>Number</t>
        </is>
      </c>
      <c r="B120" s="12" t="inlineStr">
        <is>
          <t>Mixed Operations</t>
        </is>
      </c>
      <c r="C120" s="13" t="inlineStr">
        <is>
          <t>BIDMAS: Indices [PM11.07]</t>
        </is>
      </c>
      <c r="D120" s="12" t="inlineStr">
        <is>
          <t>This nugget has learning material and questions covering the topic of BIDMAS: Indices.</t>
        </is>
      </c>
      <c r="E120" s="12" t="inlineStr">
        <is>
          <t>4614d498-4072-4ddc-af27-47fc0d1e5710</t>
        </is>
      </c>
    </row>
    <row r="121" ht="45" customHeight="1">
      <c r="A121" s="12" t="inlineStr">
        <is>
          <t>Number</t>
        </is>
      </c>
      <c r="B121" s="12" t="inlineStr">
        <is>
          <t>Mixed Operations (Extension)</t>
        </is>
      </c>
      <c r="C121" s="13" t="inlineStr">
        <is>
          <t>BIDMAS Introduction [MF3.14]</t>
        </is>
      </c>
      <c r="D121" s="12" t="inlineStr">
        <is>
          <t>A nugget introducing the basics of BIDMAS.</t>
        </is>
      </c>
      <c r="E121" s="12" t="inlineStr">
        <is>
          <t>f78e1525-aac5-4a59-bb89-a89c2ca29bca</t>
        </is>
      </c>
    </row>
    <row r="122" ht="45" customHeight="1">
      <c r="A122" s="12" t="inlineStr">
        <is>
          <t>Number</t>
        </is>
      </c>
      <c r="B122" s="12" t="inlineStr">
        <is>
          <t>Mixed Operations (Extension)</t>
        </is>
      </c>
      <c r="C122" s="13" t="inlineStr">
        <is>
          <t>BIDMAS Intermediate [MF3.15]</t>
        </is>
      </c>
      <c r="D122" s="12" t="inlineStr">
        <is>
          <t>A nugget on how to answer more difficult BIDMAS questions.</t>
        </is>
      </c>
      <c r="E122" s="12" t="inlineStr">
        <is>
          <t>a4eb818a-c8e8-4a20-8e64-1e22319e042d</t>
        </is>
      </c>
    </row>
    <row r="123" ht="45" customHeight="1">
      <c r="A123" s="12" t="inlineStr">
        <is>
          <t>Number</t>
        </is>
      </c>
      <c r="B123" s="12" t="inlineStr">
        <is>
          <t>Mixed Operations (Extension)</t>
        </is>
      </c>
      <c r="C123" s="13" t="inlineStr">
        <is>
          <t>Mixed Operations: Worded Questions [MF3.20]</t>
        </is>
      </c>
      <c r="D123" s="12" t="inlineStr">
        <is>
          <t>This nugget covers questions using a combination of the four operations to answer worded questions.</t>
        </is>
      </c>
      <c r="E123" s="12" t="inlineStr">
        <is>
          <t>28db196c-a81d-4fe3-a25c-ab1a9fe010c8</t>
        </is>
      </c>
    </row>
    <row r="124" ht="45" customHeight="1">
      <c r="A124" s="12" t="inlineStr">
        <is>
          <t>Number</t>
        </is>
      </c>
      <c r="B124" s="12" t="inlineStr">
        <is>
          <t>Fractions</t>
        </is>
      </c>
      <c r="C124" s="13" t="inlineStr">
        <is>
          <t>Diagnostic: Fractions [PM0.39]</t>
        </is>
      </c>
      <c r="D124" s="12" t="inlineStr"/>
      <c r="E124" s="12" t="inlineStr">
        <is>
          <t>278c3e98-6733-4578-8aa1-831f416720f1</t>
        </is>
      </c>
    </row>
    <row r="125" ht="45" customHeight="1">
      <c r="A125" s="12" t="inlineStr">
        <is>
          <t>Number</t>
        </is>
      </c>
      <c r="B125" s="12" t="inlineStr">
        <is>
          <t>Fractions</t>
        </is>
      </c>
      <c r="C125" s="13" t="inlineStr">
        <is>
          <t>Identifying Fractions [PM4.01]</t>
        </is>
      </c>
      <c r="D125" s="12" t="inlineStr">
        <is>
          <t>This nugget has learning material and questions covering the topic of identifying fractions.</t>
        </is>
      </c>
      <c r="E125" s="12" t="inlineStr">
        <is>
          <t>dfc74a7f-eecd-49d9-a5ca-c4773ec4429e</t>
        </is>
      </c>
    </row>
    <row r="126" ht="45" customHeight="1">
      <c r="A126" s="12" t="inlineStr">
        <is>
          <t>Number</t>
        </is>
      </c>
      <c r="B126" s="12" t="inlineStr">
        <is>
          <t>Fractions</t>
        </is>
      </c>
      <c r="C126" s="13" t="inlineStr">
        <is>
          <t>Finding Unit Fractions of Amounts [PM4.06]</t>
        </is>
      </c>
      <c r="D126" s="12" t="inlineStr">
        <is>
          <t>This nugget has learning material and questions covering the topic of finding unit fractions of an amount.</t>
        </is>
      </c>
      <c r="E126" s="12" t="inlineStr">
        <is>
          <t>c1e021e3-7f5f-48ea-8675-5c2970f52ecd</t>
        </is>
      </c>
    </row>
    <row r="127" ht="45" customHeight="1">
      <c r="A127" s="12" t="inlineStr">
        <is>
          <t>Number</t>
        </is>
      </c>
      <c r="B127" s="12" t="inlineStr">
        <is>
          <t>Fractions</t>
        </is>
      </c>
      <c r="C127" s="13" t="inlineStr">
        <is>
          <t>Finding Non-Unit Fractions of Amounts [PM4.07]</t>
        </is>
      </c>
      <c r="D127" s="12" t="inlineStr">
        <is>
          <t>This nugget has learning material and questions covering the topic of finding non-unit fractions of an amount.</t>
        </is>
      </c>
      <c r="E127" s="12" t="inlineStr">
        <is>
          <t>4c675bb7-54e9-47c4-8e71-74c4fecb8021</t>
        </is>
      </c>
    </row>
    <row r="128" ht="45" customHeight="1">
      <c r="A128" s="12" t="inlineStr">
        <is>
          <t>Number</t>
        </is>
      </c>
      <c r="B128" s="12" t="inlineStr">
        <is>
          <t>Fractions</t>
        </is>
      </c>
      <c r="C128" s="13" t="inlineStr">
        <is>
          <t>Finding Fractions of Amounts [PM4.08]</t>
        </is>
      </c>
      <c r="D128" s="12" t="inlineStr">
        <is>
          <t>This nugget has learning material and questions covering the topic of finding fractions of amounts.</t>
        </is>
      </c>
      <c r="E128" s="12" t="inlineStr">
        <is>
          <t>002401f5-e3e3-4411-80d7-b59804cee398</t>
        </is>
      </c>
    </row>
    <row r="129" ht="45" customHeight="1">
      <c r="A129" s="12" t="inlineStr">
        <is>
          <t>Number</t>
        </is>
      </c>
      <c r="B129" s="12" t="inlineStr">
        <is>
          <t>Fractions</t>
        </is>
      </c>
      <c r="C129" s="13" t="inlineStr">
        <is>
          <t>Finding Fractions of Amounts: Finding the Whole [PM4.36]</t>
        </is>
      </c>
      <c r="D129" s="12" t="inlineStr">
        <is>
          <t>This nugget has learning material and questions covering the topic of finding the whole given a fraction and the value of that fraction, using bar models.</t>
        </is>
      </c>
      <c r="E129" s="12" t="inlineStr">
        <is>
          <t>b8f2e848-df52-492f-ac0c-6b13a438af11</t>
        </is>
      </c>
    </row>
    <row r="130" ht="45" customHeight="1">
      <c r="A130" s="12" t="inlineStr">
        <is>
          <t>Number</t>
        </is>
      </c>
      <c r="B130" s="12" t="inlineStr">
        <is>
          <t>Fractions</t>
        </is>
      </c>
      <c r="C130" s="13" t="inlineStr">
        <is>
          <t>Fractions as Operators [PM4.31]</t>
        </is>
      </c>
      <c r="D130" s="12" t="inlineStr">
        <is>
          <t>This nugget has learning material and questions covering the topic of fractions as operators.</t>
        </is>
      </c>
      <c r="E130" s="12" t="inlineStr">
        <is>
          <t>df2df7bf-f2a0-4e45-a187-f78261e43d1e</t>
        </is>
      </c>
    </row>
    <row r="131" ht="45" customHeight="1">
      <c r="A131" s="12" t="inlineStr">
        <is>
          <t>Number</t>
        </is>
      </c>
      <c r="B131" s="12" t="inlineStr">
        <is>
          <t>Fractions</t>
        </is>
      </c>
      <c r="C131" s="13" t="inlineStr">
        <is>
          <t>Equivalent Fractions 1 [PM4.05]</t>
        </is>
      </c>
      <c r="D131" s="12" t="inlineStr">
        <is>
          <t>This nugget has learning material and questions covering the topic of equivalent fractions.</t>
        </is>
      </c>
      <c r="E131" s="12" t="inlineStr">
        <is>
          <t>8ab5c82f-a7f2-440a-bcc2-f8c5f870f50b</t>
        </is>
      </c>
    </row>
    <row r="132" ht="45" customHeight="1">
      <c r="A132" s="12" t="inlineStr">
        <is>
          <t>Number</t>
        </is>
      </c>
      <c r="B132" s="12" t="inlineStr">
        <is>
          <t>Fractions</t>
        </is>
      </c>
      <c r="C132" s="13" t="inlineStr">
        <is>
          <t>Equivalent Fractions 2 [PM4.15]</t>
        </is>
      </c>
      <c r="D132" s="12" t="inlineStr">
        <is>
          <t xml:space="preserve">This nugget has learning material and questions covering the topic of equivalent fractions 2. </t>
        </is>
      </c>
      <c r="E132" s="12" t="inlineStr">
        <is>
          <t>1725b216-46f7-413c-bd97-b98f516acb65</t>
        </is>
      </c>
    </row>
    <row r="133" ht="45" customHeight="1">
      <c r="A133" s="12" t="inlineStr">
        <is>
          <t>Number</t>
        </is>
      </c>
      <c r="B133" s="12" t="inlineStr">
        <is>
          <t>Fractions</t>
        </is>
      </c>
      <c r="C133" s="13" t="inlineStr">
        <is>
          <t>Comparing and Ordering Fractions [PM4.03]</t>
        </is>
      </c>
      <c r="D133" s="12" t="inlineStr">
        <is>
          <t>This nugget has learning material and questions covering the topic of comparing and ordering fractions.</t>
        </is>
      </c>
      <c r="E133" s="12" t="inlineStr">
        <is>
          <t>f174b54f-8b43-44aa-bba0-7cad54124fb9</t>
        </is>
      </c>
    </row>
    <row r="134" ht="45" customHeight="1">
      <c r="A134" s="12" t="inlineStr">
        <is>
          <t>Number</t>
        </is>
      </c>
      <c r="B134" s="12" t="inlineStr">
        <is>
          <t>Fractions</t>
        </is>
      </c>
      <c r="C134" s="13" t="inlineStr">
        <is>
          <t>Comparing Proper Fractions 1 [PM4.16]</t>
        </is>
      </c>
      <c r="D134" s="12" t="inlineStr">
        <is>
          <t>This nugget has learning material and questions covering the topic of comparing proper fractions 1.</t>
        </is>
      </c>
      <c r="E134" s="12" t="inlineStr">
        <is>
          <t>6b3e8c6a-75aa-4c03-beb3-d36af2e02ecd</t>
        </is>
      </c>
    </row>
    <row r="135" ht="45" customHeight="1">
      <c r="A135" s="12" t="inlineStr">
        <is>
          <t>Number</t>
        </is>
      </c>
      <c r="B135" s="12" t="inlineStr">
        <is>
          <t>Fractions</t>
        </is>
      </c>
      <c r="C135" s="13" t="inlineStr">
        <is>
          <t>Comparing Proper Fractions 2 [PM4.21]</t>
        </is>
      </c>
      <c r="D135" s="12" t="inlineStr">
        <is>
          <t>This nugget has learning material and questions covering the topic of comparing proper fractions 2.</t>
        </is>
      </c>
      <c r="E135" s="12" t="inlineStr">
        <is>
          <t>63dc2200-27a2-4564-8411-44bb3fa4898b</t>
        </is>
      </c>
    </row>
    <row r="136" ht="45" customHeight="1">
      <c r="A136" s="12" t="inlineStr">
        <is>
          <t>Number</t>
        </is>
      </c>
      <c r="B136" s="12" t="inlineStr">
        <is>
          <t>Fractions</t>
        </is>
      </c>
      <c r="C136" s="13" t="inlineStr">
        <is>
          <t>Mixed Numbers and Improper Fractions [PM4.17]</t>
        </is>
      </c>
      <c r="D136" s="12" t="inlineStr">
        <is>
          <t>This nugget has learning material and questions covering the topic of mixed numbers and improper fractions.</t>
        </is>
      </c>
      <c r="E136" s="12" t="inlineStr">
        <is>
          <t>6044e843-575b-405e-95c7-3d16aa6376d4</t>
        </is>
      </c>
    </row>
    <row r="137" ht="45" customHeight="1">
      <c r="A137" s="12" t="inlineStr">
        <is>
          <t>Number</t>
        </is>
      </c>
      <c r="B137" s="12" t="inlineStr">
        <is>
          <t>Fractions</t>
        </is>
      </c>
      <c r="C137" s="13" t="inlineStr">
        <is>
          <t>Fractions on a Number Line 1 [PM4.34]</t>
        </is>
      </c>
      <c r="D137" s="12" t="inlineStr">
        <is>
          <t>This nugget has learning material and questions covering the basics of placing fractions on a number line.</t>
        </is>
      </c>
      <c r="E137" s="12" t="inlineStr">
        <is>
          <t>b1e17786-1122-4ec5-ac65-cf7a14169c75</t>
        </is>
      </c>
    </row>
    <row r="138" ht="45" customHeight="1">
      <c r="A138" s="12" t="inlineStr">
        <is>
          <t>Number</t>
        </is>
      </c>
      <c r="B138" s="12" t="inlineStr">
        <is>
          <t>Fractions</t>
        </is>
      </c>
      <c r="C138" s="13" t="inlineStr">
        <is>
          <t>Fractions on a Number Line 2 [PM4.35]</t>
        </is>
      </c>
      <c r="D138" s="12" t="inlineStr">
        <is>
          <t>This nugget has learning material and questions covering the topic of placing fractions on a number line with some problem solving questions.</t>
        </is>
      </c>
      <c r="E138" s="12" t="inlineStr">
        <is>
          <t>8befc50f-7db4-40fd-a7c5-9065539368e8</t>
        </is>
      </c>
    </row>
    <row r="139" ht="45" customHeight="1">
      <c r="A139" s="12" t="inlineStr">
        <is>
          <t>Number</t>
        </is>
      </c>
      <c r="B139" s="12" t="inlineStr">
        <is>
          <t>Fractions</t>
        </is>
      </c>
      <c r="C139" s="13" t="inlineStr">
        <is>
          <t>Comparing and Ordering Improper Fractions and Mixed Numbers [PM4.18]</t>
        </is>
      </c>
      <c r="D139" s="12" t="inlineStr">
        <is>
          <t>This nugget has learning material and questions covering the topic of comparing and ordering improper fractions and mixed numbers.</t>
        </is>
      </c>
      <c r="E139" s="12" t="inlineStr">
        <is>
          <t>bf274729-2c58-47ad-9a79-42cd1bf474d6</t>
        </is>
      </c>
    </row>
    <row r="140" ht="45" customHeight="1">
      <c r="A140" s="12" t="inlineStr">
        <is>
          <t>Number</t>
        </is>
      </c>
      <c r="B140" s="12" t="inlineStr">
        <is>
          <t>Fractions</t>
        </is>
      </c>
      <c r="C140" s="13" t="inlineStr">
        <is>
          <t>Adding and Subtracting Fractions [PM4.04]</t>
        </is>
      </c>
      <c r="D140" s="12" t="inlineStr">
        <is>
          <t>This nugget has learning material and questions covering the topic of adding and subtracting fractions.</t>
        </is>
      </c>
      <c r="E140" s="12" t="inlineStr">
        <is>
          <t>80f2e311-3668-42f4-9992-1cbaf9a21b9c</t>
        </is>
      </c>
    </row>
    <row r="141" ht="45" customHeight="1">
      <c r="A141" s="12" t="inlineStr">
        <is>
          <t>Number</t>
        </is>
      </c>
      <c r="B141" s="12" t="inlineStr">
        <is>
          <t>Fractions</t>
        </is>
      </c>
      <c r="C141" s="13" t="inlineStr">
        <is>
          <t>Adding and Subtracting Fractions with Different Denominators [PM4.27]</t>
        </is>
      </c>
      <c r="D141" s="12" t="inlineStr">
        <is>
          <t xml:space="preserve">This nugget has learning material and questions covering the topic of adding and subtracting fractions with different denominators. </t>
        </is>
      </c>
      <c r="E141" s="12" t="inlineStr">
        <is>
          <t>2a73baf6-a161-47cc-9bcd-97e54fa6247c</t>
        </is>
      </c>
    </row>
    <row r="142" ht="45" customHeight="1">
      <c r="A142" s="12" t="inlineStr">
        <is>
          <t>Number</t>
        </is>
      </c>
      <c r="B142" s="12" t="inlineStr">
        <is>
          <t>Fractions</t>
        </is>
      </c>
      <c r="C142" s="13" t="inlineStr">
        <is>
          <t>Adding and Subtracting Fractions with Different Denominators 2 [PM4.32]</t>
        </is>
      </c>
      <c r="D142" s="12" t="inlineStr">
        <is>
          <t>This nugget has learning material and questions covering the topic of adding and subtracting fractions with different denominator using the LCM technique. Mixed numbers are not included.</t>
        </is>
      </c>
      <c r="E142" s="12" t="inlineStr">
        <is>
          <t>fd1d26f0-7339-4140-a40c-0a9ec0a3b506</t>
        </is>
      </c>
    </row>
    <row r="143" ht="45" customHeight="1">
      <c r="A143" s="12" t="inlineStr">
        <is>
          <t>Number</t>
        </is>
      </c>
      <c r="B143" s="12" t="inlineStr">
        <is>
          <t>Fractions</t>
        </is>
      </c>
      <c r="C143" s="13" t="inlineStr">
        <is>
          <t>Adding and Subtracting Mixed Numbers 1 [PM4.29]</t>
        </is>
      </c>
      <c r="D143" s="12" t="inlineStr">
        <is>
          <t>This nugget contains learning material and questions on adding and subtracting mixed numbers. Students will need to convert one denominator.</t>
        </is>
      </c>
      <c r="E143" s="12" t="inlineStr">
        <is>
          <t>109551b1-b4a6-4916-bfbd-3fd73f32895d</t>
        </is>
      </c>
    </row>
    <row r="144" ht="45" customHeight="1">
      <c r="A144" s="12" t="inlineStr">
        <is>
          <t>Number</t>
        </is>
      </c>
      <c r="B144" s="12" t="inlineStr">
        <is>
          <t>Fractions</t>
        </is>
      </c>
      <c r="C144" s="13" t="inlineStr">
        <is>
          <t>Adding and Subtracting Mixed Numbers 2 [PM4.33]</t>
        </is>
      </c>
      <c r="D144" s="12" t="inlineStr">
        <is>
          <t>This nugget has learning material and questions covering the topic of adding and subtracting mixed numbers with different denominators. This is first taught in year 6 and extends skills taught in PM4.19</t>
        </is>
      </c>
      <c r="E144" s="12" t="inlineStr">
        <is>
          <t>4b510e1f-ac19-4810-8121-fca0578fbf67</t>
        </is>
      </c>
    </row>
    <row r="145" ht="45" customHeight="1">
      <c r="A145" s="12" t="inlineStr">
        <is>
          <t>Number</t>
        </is>
      </c>
      <c r="B145" s="12" t="inlineStr">
        <is>
          <t>Fractions</t>
        </is>
      </c>
      <c r="C145" s="13" t="inlineStr">
        <is>
          <t>Simplifying Fractions [PM4.23]</t>
        </is>
      </c>
      <c r="D145" s="12" t="inlineStr">
        <is>
          <t>This nugget has learning material and questions covering the topic of simplifying fractions.</t>
        </is>
      </c>
      <c r="E145" s="12" t="inlineStr">
        <is>
          <t>e5f2405e-5226-463f-9fd1-3eefe9352053</t>
        </is>
      </c>
    </row>
    <row r="146" ht="45" customHeight="1">
      <c r="A146" s="12" t="inlineStr">
        <is>
          <t>Number</t>
        </is>
      </c>
      <c r="B146" s="12" t="inlineStr">
        <is>
          <t>Fractions</t>
        </is>
      </c>
      <c r="C146" s="13" t="inlineStr">
        <is>
          <t>Multiplying Fractions by Whole Numbers [PM4.28]</t>
        </is>
      </c>
      <c r="D146" s="12" t="inlineStr">
        <is>
          <t xml:space="preserve">This nugget has learning material and questions covering the topic of multiplying fractions by whole numbers. </t>
        </is>
      </c>
      <c r="E146" s="12" t="inlineStr">
        <is>
          <t>7b221569-16a1-4d25-949e-bae80f300d80</t>
        </is>
      </c>
    </row>
    <row r="147" ht="45" customHeight="1">
      <c r="A147" s="12" t="inlineStr">
        <is>
          <t>Number</t>
        </is>
      </c>
      <c r="B147" s="12" t="inlineStr">
        <is>
          <t>Fractions</t>
        </is>
      </c>
      <c r="C147" s="13" t="inlineStr">
        <is>
          <t>Multiplying Mixed Numbers by Whole Numbers [PM4.30]</t>
        </is>
      </c>
      <c r="D147" s="12" t="inlineStr">
        <is>
          <t xml:space="preserve">This nugget has learning material on multiplying mixed numbers by whole numbers. </t>
        </is>
      </c>
      <c r="E147" s="12" t="inlineStr">
        <is>
          <t>7db4b488-a6e8-49cf-8e11-2e43036fefdf</t>
        </is>
      </c>
    </row>
    <row r="148" ht="45" customHeight="1">
      <c r="A148" s="12" t="inlineStr">
        <is>
          <t>Number</t>
        </is>
      </c>
      <c r="B148" s="12" t="inlineStr">
        <is>
          <t>Fractions</t>
        </is>
      </c>
      <c r="C148" s="13" t="inlineStr">
        <is>
          <t>Multiplying Simple Pairs of Proper Fractions [PM4.24]</t>
        </is>
      </c>
      <c r="D148" s="12" t="inlineStr">
        <is>
          <t>This nugget has learning material and questions covering the topic of multiplying simple pairs of proper fractions.</t>
        </is>
      </c>
      <c r="E148" s="12" t="inlineStr">
        <is>
          <t>795f2091-9b49-4cdb-9392-75c478f6051b</t>
        </is>
      </c>
    </row>
    <row r="149" ht="45" customHeight="1">
      <c r="A149" s="12" t="inlineStr">
        <is>
          <t>Number</t>
        </is>
      </c>
      <c r="B149" s="12" t="inlineStr">
        <is>
          <t>Fractions</t>
        </is>
      </c>
      <c r="C149" s="13" t="inlineStr">
        <is>
          <t>Dividing Fractions by Whole Numbers [PM4.25]</t>
        </is>
      </c>
      <c r="D149" s="12" t="inlineStr">
        <is>
          <t>This nugget has learning material and questions covering the topic of dividing fractions by whole numbers.</t>
        </is>
      </c>
      <c r="E149" s="12" t="inlineStr">
        <is>
          <t>723da4e5-f213-42a1-8b25-88e66ca6161c</t>
        </is>
      </c>
    </row>
    <row r="150" ht="45" customHeight="1">
      <c r="A150" s="12" t="inlineStr">
        <is>
          <t>Number</t>
        </is>
      </c>
      <c r="B150" s="12" t="inlineStr">
        <is>
          <t>Fractions</t>
        </is>
      </c>
      <c r="C150" s="13" t="inlineStr">
        <is>
          <t>Fractions Arithmetic Practice [PM4.26]</t>
        </is>
      </c>
      <c r="D150" s="12" t="inlineStr">
        <is>
          <t>This nugget has learning material and questions covering the topic of fractions arithmetic practice.</t>
        </is>
      </c>
      <c r="E150" s="12" t="inlineStr">
        <is>
          <t>0eb1bb06-d85b-4566-8217-4f5df8b671dc</t>
        </is>
      </c>
    </row>
    <row r="151" ht="45" customHeight="1">
      <c r="A151" s="12" t="inlineStr">
        <is>
          <t>Number</t>
        </is>
      </c>
      <c r="B151" s="12" t="inlineStr">
        <is>
          <t>Fractions</t>
        </is>
      </c>
      <c r="C151" s="13" t="inlineStr">
        <is>
          <t>Adding and Subtracting Fractions with Different Denominators Practice 1 [PM4.19]</t>
        </is>
      </c>
      <c r="D151" s="12" t="inlineStr">
        <is>
          <t xml:space="preserve">This nugget has learning material and questions covering the topic of adding and subtracting fractions with different denominators. </t>
        </is>
      </c>
      <c r="E151" s="12" t="inlineStr">
        <is>
          <t>e20d9d3b-6b46-4d0a-beb4-d87e0d62d666</t>
        </is>
      </c>
    </row>
    <row r="152" ht="45" customHeight="1">
      <c r="A152" s="12" t="inlineStr">
        <is>
          <t>Number</t>
        </is>
      </c>
      <c r="B152" s="12" t="inlineStr">
        <is>
          <t>Fractions</t>
        </is>
      </c>
      <c r="C152" s="13" t="inlineStr">
        <is>
          <t>Adding and Subtracting Fractions with Different Denominators Practice 2 [PM4.22]</t>
        </is>
      </c>
      <c r="D152" s="12" t="inlineStr">
        <is>
          <t>This nugget has learning material and questions covering the topic of adding and subtracting fractions with different denominators 2.</t>
        </is>
      </c>
      <c r="E152" s="12" t="inlineStr">
        <is>
          <t>214299e0-1b5c-4922-9a7a-42711c72db57</t>
        </is>
      </c>
    </row>
    <row r="153" ht="45" customHeight="1">
      <c r="A153" s="12" t="inlineStr">
        <is>
          <t>Number</t>
        </is>
      </c>
      <c r="B153" s="12" t="inlineStr">
        <is>
          <t>Fractions</t>
        </is>
      </c>
      <c r="C153" s="13" t="inlineStr">
        <is>
          <t>Multiplying Fractions by Whole Numbers Practice [PM4.20]</t>
        </is>
      </c>
      <c r="D153" s="12" t="inlineStr">
        <is>
          <t xml:space="preserve">This nuggets has learning material and questions covering the topic of multiplying fractions by whole numbers. </t>
        </is>
      </c>
      <c r="E153" s="12" t="inlineStr">
        <is>
          <t>a3f9e0bb-0b13-463c-9f56-25d18b99bd77</t>
        </is>
      </c>
    </row>
    <row r="154" ht="45" customHeight="1">
      <c r="A154" s="12" t="inlineStr">
        <is>
          <t>Number</t>
        </is>
      </c>
      <c r="B154" s="12" t="inlineStr">
        <is>
          <t>Fractions (Extension)</t>
        </is>
      </c>
      <c r="C154" s="13" t="inlineStr">
        <is>
          <t>Adding and Subtracting Improper Fractions and Mixed Numbers [MF4.21]</t>
        </is>
      </c>
      <c r="D154" s="12" t="inlineStr">
        <is>
          <t>This nugget has learning material and questions covering the topic of Adding and Subtracting Improper Fractions and Mixed Numbers.</t>
        </is>
      </c>
      <c r="E154" s="12" t="inlineStr">
        <is>
          <t>1d568d6f-b36c-4c2e-b019-6f6fa767b281</t>
        </is>
      </c>
    </row>
    <row r="155" ht="45" customHeight="1">
      <c r="A155" s="12" t="inlineStr">
        <is>
          <t>Number</t>
        </is>
      </c>
      <c r="B155" s="12" t="inlineStr">
        <is>
          <t>Fractions (Extension)</t>
        </is>
      </c>
      <c r="C155" s="13" t="inlineStr">
        <is>
          <t>Increasing and Decreasing by Fractions [MF4.31]</t>
        </is>
      </c>
      <c r="D155" s="12" t="inlineStr">
        <is>
          <t>This nugget has learning material and questions covering the topic of Increasing and Decreasing by Fractions.</t>
        </is>
      </c>
      <c r="E155" s="12" t="inlineStr">
        <is>
          <t>49ff6680-dfc6-43ed-aa2a-788cc038abeb</t>
        </is>
      </c>
    </row>
    <row r="156" ht="45" customHeight="1">
      <c r="A156" s="12" t="inlineStr">
        <is>
          <t>Number</t>
        </is>
      </c>
      <c r="B156" s="12" t="inlineStr">
        <is>
          <t>Fractions (Extension)</t>
        </is>
      </c>
      <c r="C156" s="13" t="inlineStr">
        <is>
          <t>Fraction of Amounts: Modelling Finding the Whole [MF4.40]</t>
        </is>
      </c>
      <c r="D156" s="12" t="inlineStr">
        <is>
          <t>This nugget has learning material and questions covering the topic of finding the whole given a fraction and the value of that fraction, using bar models.</t>
        </is>
      </c>
      <c r="E156" s="12" t="inlineStr">
        <is>
          <t>43d6b122-e6db-4a24-be87-2080e05d3ed7</t>
        </is>
      </c>
    </row>
    <row r="157" ht="45" customHeight="1">
      <c r="A157" s="12" t="inlineStr">
        <is>
          <t>Number</t>
        </is>
      </c>
      <c r="B157" s="12" t="inlineStr">
        <is>
          <t>Fractions, Decimals and Percentages</t>
        </is>
      </c>
      <c r="C157" s="13" t="inlineStr">
        <is>
          <t>Diagnostic: Fractions, Decimals and Percentages [PM0.40]</t>
        </is>
      </c>
      <c r="D157" s="12" t="inlineStr"/>
      <c r="E157" s="12" t="inlineStr">
        <is>
          <t>78d0758c-fed8-41da-b456-7541688ab215</t>
        </is>
      </c>
    </row>
    <row r="158" ht="45" customHeight="1">
      <c r="A158" s="12" t="inlineStr">
        <is>
          <t>Number</t>
        </is>
      </c>
      <c r="B158" s="12" t="inlineStr">
        <is>
          <t>Fractions, Decimals and Percentages</t>
        </is>
      </c>
      <c r="C158" s="13" t="inlineStr">
        <is>
          <t>Tenths [PM4.02]</t>
        </is>
      </c>
      <c r="D158" s="12" t="inlineStr">
        <is>
          <t>This nugget has learning material and questions covering the topic of tenths.</t>
        </is>
      </c>
      <c r="E158" s="12" t="inlineStr">
        <is>
          <t>47397517-8a44-4736-a774-970c90b45d28</t>
        </is>
      </c>
    </row>
    <row r="159" ht="45" customHeight="1">
      <c r="A159" s="12" t="inlineStr">
        <is>
          <t>Number</t>
        </is>
      </c>
      <c r="B159" s="12" t="inlineStr">
        <is>
          <t>Fractions, Decimals and Percentages</t>
        </is>
      </c>
      <c r="C159" s="13" t="inlineStr">
        <is>
          <t>Hundredths [PM4.09]</t>
        </is>
      </c>
      <c r="D159" s="12" t="inlineStr">
        <is>
          <t>This nugget has learning material and questions covering the topic of counting in hundredths.</t>
        </is>
      </c>
      <c r="E159" s="12" t="inlineStr">
        <is>
          <t>23dd5403-39e5-493a-ba78-012674822557</t>
        </is>
      </c>
    </row>
    <row r="160" ht="45" customHeight="1">
      <c r="A160" s="12" t="inlineStr">
        <is>
          <t>Number</t>
        </is>
      </c>
      <c r="B160" s="12" t="inlineStr">
        <is>
          <t>Fractions, Decimals and Percentages</t>
        </is>
      </c>
      <c r="C160" s="13" t="inlineStr">
        <is>
          <t>Thousandths [PM12.01]</t>
        </is>
      </c>
      <c r="D160" s="12" t="inlineStr">
        <is>
          <t>This nugget has learning material and questions covering the topic of thousandths.</t>
        </is>
      </c>
      <c r="E160" s="12" t="inlineStr">
        <is>
          <t>36d2a678-ba03-4ba3-82ff-f9a0c85ca6e4</t>
        </is>
      </c>
    </row>
    <row r="161" ht="45" customHeight="1">
      <c r="A161" s="12" t="inlineStr">
        <is>
          <t>Number</t>
        </is>
      </c>
      <c r="B161" s="12" t="inlineStr">
        <is>
          <t>Fractions, Decimals and Percentages</t>
        </is>
      </c>
      <c r="C161" s="13" t="inlineStr">
        <is>
          <t>2dp: Recognising Place Value in Decimals [PM1.21]</t>
        </is>
      </c>
      <c r="D161" s="12" t="inlineStr">
        <is>
          <t>This nugget has learning material and questions covering the topic of place value in decimal numbers.</t>
        </is>
      </c>
      <c r="E161" s="12" t="inlineStr">
        <is>
          <t>895ecfd2-274e-4e0d-b721-b234ff272937</t>
        </is>
      </c>
    </row>
    <row r="162" ht="45" customHeight="1">
      <c r="A162" s="12" t="inlineStr">
        <is>
          <t>Number</t>
        </is>
      </c>
      <c r="B162" s="12" t="inlineStr">
        <is>
          <t>Fractions, Decimals and Percentages</t>
        </is>
      </c>
      <c r="C162" s="13" t="inlineStr">
        <is>
          <t>3dp: Recognising Place Value in Decimals [PM12.02]</t>
        </is>
      </c>
      <c r="D162" s="12" t="inlineStr">
        <is>
          <t>This nugget has learning material and questions covering the topic of recognising place value in decimals up to 3 d.p.</t>
        </is>
      </c>
      <c r="E162" s="12" t="inlineStr">
        <is>
          <t>fbd289a9-c12a-4b7f-bed8-2c9c8b2270c5</t>
        </is>
      </c>
    </row>
    <row r="163" ht="45" customHeight="1">
      <c r="A163" s="12" t="inlineStr">
        <is>
          <t>Number</t>
        </is>
      </c>
      <c r="B163" s="12" t="inlineStr">
        <is>
          <t>Fractions, Decimals and Percentages</t>
        </is>
      </c>
      <c r="C163" s="13" t="inlineStr">
        <is>
          <t>Comparing Decimals [PM4.14]</t>
        </is>
      </c>
      <c r="D163" s="12" t="inlineStr">
        <is>
          <t>This nugget has learning material and questions covering the topic of comparing decimals.</t>
        </is>
      </c>
      <c r="E163" s="12" t="inlineStr">
        <is>
          <t>5f187dd2-2107-483a-8087-06b21ff1f361</t>
        </is>
      </c>
    </row>
    <row r="164" ht="45" customHeight="1">
      <c r="A164" s="12" t="inlineStr">
        <is>
          <t>Number</t>
        </is>
      </c>
      <c r="B164" s="12" t="inlineStr">
        <is>
          <t>Fractions, Decimals and Percentages</t>
        </is>
      </c>
      <c r="C164" s="13" t="inlineStr">
        <is>
          <t>Rounding Decimals to the Nearest Whole Number [PM4.13]</t>
        </is>
      </c>
      <c r="D164" s="12" t="inlineStr">
        <is>
          <t>This nugget has learning material and questions covering the topic of rounding decimals to the nearest whole number.</t>
        </is>
      </c>
      <c r="E164" s="12" t="inlineStr">
        <is>
          <t>3b932d50-6262-46cc-be92-87362a282bc7</t>
        </is>
      </c>
    </row>
    <row r="165" ht="45" customHeight="1">
      <c r="A165" s="12" t="inlineStr">
        <is>
          <t>Number</t>
        </is>
      </c>
      <c r="B165" s="12" t="inlineStr">
        <is>
          <t>Fractions, Decimals and Percentages</t>
        </is>
      </c>
      <c r="C165" s="13" t="inlineStr">
        <is>
          <t>Rounding Decimals [PM12.03]</t>
        </is>
      </c>
      <c r="D165" s="12" t="inlineStr">
        <is>
          <t>This nugget has learning material and questions covering the topic of rounding decimals.</t>
        </is>
      </c>
      <c r="E165" s="12" t="inlineStr">
        <is>
          <t>1cb9d1ba-8bac-4eb0-a8d9-bc6766563bd0</t>
        </is>
      </c>
    </row>
    <row r="166" ht="45" customHeight="1">
      <c r="A166" s="12" t="inlineStr">
        <is>
          <t>Number</t>
        </is>
      </c>
      <c r="B166" s="12" t="inlineStr">
        <is>
          <t>Fractions, Decimals and Percentages</t>
        </is>
      </c>
      <c r="C166" s="13" t="inlineStr">
        <is>
          <t xml:space="preserve">Adding and Subtracting Decimals (within 1) [PM12.14] </t>
        </is>
      </c>
      <c r="D166" s="12" t="inlineStr">
        <is>
          <t>This nugget has learning material and questions covering the topic of adding and subtracting decimals (within 1).</t>
        </is>
      </c>
      <c r="E166" s="12" t="inlineStr">
        <is>
          <t>2941d13f-6874-4eff-a3b3-e65defa91d6a</t>
        </is>
      </c>
    </row>
    <row r="167" ht="45" customHeight="1">
      <c r="A167" s="12" t="inlineStr">
        <is>
          <t>Number</t>
        </is>
      </c>
      <c r="B167" s="12" t="inlineStr">
        <is>
          <t>Fractions, Decimals and Percentages</t>
        </is>
      </c>
      <c r="C167" s="13" t="inlineStr">
        <is>
          <t>2dp: Decimal Complements to 1 [PM4.41]</t>
        </is>
      </c>
      <c r="D167" s="12" t="inlineStr">
        <is>
          <t>This nugget has learning material and questions covering the topic of Decimal Complements to 1 (2dp).</t>
        </is>
      </c>
      <c r="E167" s="12" t="inlineStr">
        <is>
          <t>443d0e56-799b-4cc6-8fb1-018dfec044ce</t>
        </is>
      </c>
    </row>
    <row r="168" ht="45" customHeight="1">
      <c r="A168" s="12" t="inlineStr">
        <is>
          <t>Number</t>
        </is>
      </c>
      <c r="B168" s="12" t="inlineStr">
        <is>
          <t>Fractions, Decimals and Percentages</t>
        </is>
      </c>
      <c r="C168" s="13" t="inlineStr">
        <is>
          <t>3dp: Decimal Complements to 1 [PM12.15]</t>
        </is>
      </c>
      <c r="D168" s="12" t="inlineStr">
        <is>
          <t>This nugget has learning material and questions covering the topic of decimal complements to 1.</t>
        </is>
      </c>
      <c r="E168" s="12" t="inlineStr">
        <is>
          <t>46b72c45-195e-4e5f-b942-98c6a68a6afd</t>
        </is>
      </c>
    </row>
    <row r="169" ht="45" customHeight="1">
      <c r="A169" s="12" t="inlineStr">
        <is>
          <t>Number</t>
        </is>
      </c>
      <c r="B169" s="12" t="inlineStr">
        <is>
          <t>Fractions, Decimals and Percentages</t>
        </is>
      </c>
      <c r="C169" s="13" t="inlineStr">
        <is>
          <t>Adding and Subtracting Decimals [PM12.04]</t>
        </is>
      </c>
      <c r="D169" s="12" t="inlineStr">
        <is>
          <t>This nugget has learning material and questions covering the topic of adding and subtracting decimals.</t>
        </is>
      </c>
      <c r="E169" s="12" t="inlineStr">
        <is>
          <t>9233e754-8324-4051-9833-c8791858c73a</t>
        </is>
      </c>
    </row>
    <row r="170" ht="45" customHeight="1">
      <c r="A170" s="12" t="inlineStr">
        <is>
          <t>Number</t>
        </is>
      </c>
      <c r="B170" s="12" t="inlineStr">
        <is>
          <t>Fractions, Decimals and Percentages</t>
        </is>
      </c>
      <c r="C170" s="13" t="inlineStr">
        <is>
          <t>Multiplying Decimals [PM12.09]</t>
        </is>
      </c>
      <c r="D170" s="12" t="inlineStr">
        <is>
          <t>This nugget has learning material and questions covering the topic of multiplying decimals.</t>
        </is>
      </c>
      <c r="E170" s="12" t="inlineStr">
        <is>
          <t>fbf245eb-0942-4a2e-909f-c52b8d151498</t>
        </is>
      </c>
    </row>
    <row r="171" ht="45" customHeight="1">
      <c r="A171" s="12" t="inlineStr">
        <is>
          <t>Number</t>
        </is>
      </c>
      <c r="B171" s="12" t="inlineStr">
        <is>
          <t>Fractions, Decimals and Percentages</t>
        </is>
      </c>
      <c r="C171" s="13" t="inlineStr">
        <is>
          <t>Dividing Decimals [PM12.10]</t>
        </is>
      </c>
      <c r="D171" s="12" t="inlineStr">
        <is>
          <t>This nugget has learning material and questions covering the topic of dividing decimals.</t>
        </is>
      </c>
      <c r="E171" s="12" t="inlineStr">
        <is>
          <t>2b7c6148-4afa-4682-8713-0ac6b74ca99c</t>
        </is>
      </c>
    </row>
    <row r="172" ht="45" customHeight="1">
      <c r="A172" s="12" t="inlineStr">
        <is>
          <t>Number</t>
        </is>
      </c>
      <c r="B172" s="12" t="inlineStr">
        <is>
          <t>Fractions, Decimals and Percentages</t>
        </is>
      </c>
      <c r="C172" s="13" t="inlineStr">
        <is>
          <t>Decimal Equivalents (Tenths/Hundredths) [PM4.10]</t>
        </is>
      </c>
      <c r="D172" s="12" t="inlineStr">
        <is>
          <t>This nugget has learning material and questions covering the topic of decimal equivalents (tenths/hundreths).</t>
        </is>
      </c>
      <c r="E172" s="12" t="inlineStr">
        <is>
          <t>be7f52cb-2f94-48b8-ab35-2cc1ba181609</t>
        </is>
      </c>
    </row>
    <row r="173" ht="45" customHeight="1">
      <c r="A173" s="12" t="inlineStr">
        <is>
          <t>Number</t>
        </is>
      </c>
      <c r="B173" s="12" t="inlineStr">
        <is>
          <t>Fractions, Decimals and Percentages</t>
        </is>
      </c>
      <c r="C173" s="13" t="inlineStr">
        <is>
          <t>Decimal Equivalents (Quarter, Half and Three Quarters) [PM4.11]</t>
        </is>
      </c>
      <c r="D173" s="12" t="inlineStr">
        <is>
          <t>This nugget has learning material and questions covering the topic of decimal equivalents (quarter, half, three quarters).</t>
        </is>
      </c>
      <c r="E173" s="12" t="inlineStr">
        <is>
          <t>26e61372-d611-4405-9d07-2b1df58e7897</t>
        </is>
      </c>
    </row>
    <row r="174" ht="45" customHeight="1">
      <c r="A174" s="12" t="inlineStr">
        <is>
          <t>Number</t>
        </is>
      </c>
      <c r="B174" s="12" t="inlineStr">
        <is>
          <t>Fractions, Decimals and Percentages</t>
        </is>
      </c>
      <c r="C174" s="13" t="inlineStr">
        <is>
          <t>Converting Decimals to Fractions [PM12.11]</t>
        </is>
      </c>
      <c r="D174" s="12" t="inlineStr">
        <is>
          <t>This nugget has learning material and questions covering the topic of converting decimals to fractions.</t>
        </is>
      </c>
      <c r="E174" s="12" t="inlineStr">
        <is>
          <t>77c97377-afcb-4311-ba5d-b4bb8a3ea0ad</t>
        </is>
      </c>
    </row>
    <row r="175" ht="45" customHeight="1">
      <c r="A175" s="12" t="inlineStr">
        <is>
          <t>Number</t>
        </is>
      </c>
      <c r="B175" s="12" t="inlineStr">
        <is>
          <t>Fractions, Decimals and Percentages</t>
        </is>
      </c>
      <c r="C175" s="13" t="inlineStr">
        <is>
          <t>Fractions to Decimals Using Division [PM12.12]</t>
        </is>
      </c>
      <c r="D175" s="12" t="inlineStr">
        <is>
          <t>This nugget has learning material and questions covering the topic of fractions to decimals using division.</t>
        </is>
      </c>
      <c r="E175" s="12" t="inlineStr">
        <is>
          <t>fa5458f9-8747-478c-99b9-18945e3b046c</t>
        </is>
      </c>
    </row>
    <row r="176" ht="45" customHeight="1">
      <c r="A176" s="12" t="inlineStr">
        <is>
          <t>Number</t>
        </is>
      </c>
      <c r="B176" s="12" t="inlineStr">
        <is>
          <t>Fractions, Decimals and Percentages</t>
        </is>
      </c>
      <c r="C176" s="13" t="inlineStr">
        <is>
          <t>Fractions, Decimals and Percentages 1 [PM12.06]</t>
        </is>
      </c>
      <c r="D176" s="12" t="inlineStr">
        <is>
          <t xml:space="preserve">This nugget has learning material and questions covering the topic of fractions, decimals and percentages. </t>
        </is>
      </c>
      <c r="E176" s="12" t="inlineStr">
        <is>
          <t>1c05c622-8b60-4ab1-9c36-ccdb9ba5c054</t>
        </is>
      </c>
    </row>
    <row r="177" ht="45" customHeight="1">
      <c r="A177" s="12" t="inlineStr">
        <is>
          <t>Number</t>
        </is>
      </c>
      <c r="B177" s="12" t="inlineStr">
        <is>
          <t>Fractions, Decimals and Percentages</t>
        </is>
      </c>
      <c r="C177" s="13" t="inlineStr">
        <is>
          <t>Fractions, Decimals and Percentages 2 [PM12.13]</t>
        </is>
      </c>
      <c r="D177" s="12" t="inlineStr">
        <is>
          <t>This nugget has learning material and questions covering the topic of fractions, decimals and percentages 2.</t>
        </is>
      </c>
      <c r="E177" s="12" t="inlineStr">
        <is>
          <t>d1b9e167-68fb-4045-bdc5-bb030886dec2</t>
        </is>
      </c>
    </row>
    <row r="178" ht="45" customHeight="1">
      <c r="A178" s="12" t="inlineStr">
        <is>
          <t>Number</t>
        </is>
      </c>
      <c r="B178" s="12" t="inlineStr">
        <is>
          <t>Fractions, Decimals and Percentages (Extension)</t>
        </is>
      </c>
      <c r="C178" s="13" t="inlineStr">
        <is>
          <t>Adding Decimals 2: Worded Problems [MF6.03]</t>
        </is>
      </c>
      <c r="D178" s="12" t="inlineStr">
        <is>
          <t>This nugget has learning material and questions covering the topic of Adding Decimals 2 .</t>
        </is>
      </c>
      <c r="E178" s="12" t="inlineStr">
        <is>
          <t>c029a3c7-885b-483d-b938-73e253d1a5ce</t>
        </is>
      </c>
    </row>
    <row r="179" ht="45" customHeight="1">
      <c r="A179" s="12" t="inlineStr">
        <is>
          <t>Number</t>
        </is>
      </c>
      <c r="B179" s="12" t="inlineStr">
        <is>
          <t>Fractions, Decimals and Percentages (Extension)</t>
        </is>
      </c>
      <c r="C179" s="13" t="inlineStr">
        <is>
          <t>Subtracting Decimals 2: Worded Problems [MF6.05]</t>
        </is>
      </c>
      <c r="D179" s="12" t="inlineStr">
        <is>
          <t>This nugget has learning material and questions covering the topic of Subtracting Decimals 2.</t>
        </is>
      </c>
      <c r="E179" s="12" t="inlineStr">
        <is>
          <t>9617980c-d488-4eac-8cf0-1820bbf75889</t>
        </is>
      </c>
    </row>
    <row r="180" ht="45" customHeight="1">
      <c r="A180" s="12" t="inlineStr">
        <is>
          <t>Number</t>
        </is>
      </c>
      <c r="B180" s="12" t="inlineStr">
        <is>
          <t>Fractions, Decimals and Percentages (Extension)</t>
        </is>
      </c>
      <c r="C180" s="13" t="inlineStr">
        <is>
          <t>Multiplying Decimals: Worded Questions [MF6.08]</t>
        </is>
      </c>
      <c r="D180" s="12" t="inlineStr">
        <is>
          <t>This nugget has learning material and questions covering the topic of Multiplying decimals - Worded questions.</t>
        </is>
      </c>
      <c r="E180" s="12" t="inlineStr">
        <is>
          <t>14d3c4d1-5c0b-4789-b043-bb5400c8d392</t>
        </is>
      </c>
    </row>
    <row r="181" ht="45" customHeight="1">
      <c r="A181" s="12" t="inlineStr">
        <is>
          <t>Number</t>
        </is>
      </c>
      <c r="B181" s="12" t="inlineStr">
        <is>
          <t>Fractions, Decimals and Percentages (Extension)</t>
        </is>
      </c>
      <c r="C181" s="13" t="inlineStr">
        <is>
          <t>Ordering Fractions, Decimals and Percentages 1: Unit Fractions (Non-Calculator) [MF8.14]</t>
        </is>
      </c>
      <c r="D181" s="12" t="inlineStr">
        <is>
          <t>This nugget has learning material and questions covering the topic of Ordering Fractions, Decimals &amp; Percentages 1.</t>
        </is>
      </c>
      <c r="E181" s="12" t="inlineStr">
        <is>
          <t>af14a918-5814-46cb-90c3-8ff4647a94fd</t>
        </is>
      </c>
    </row>
    <row r="182" ht="45" customHeight="1">
      <c r="A182" s="12" t="inlineStr">
        <is>
          <t>Number</t>
        </is>
      </c>
      <c r="B182" s="12" t="inlineStr">
        <is>
          <t>Fractions, Decimals and Percentages (Extension)</t>
        </is>
      </c>
      <c r="C182" s="13" t="inlineStr">
        <is>
          <t>Ordering Fractions, Decimals and Percentages 2: Non-Unit Fractions (Non-Calculator) [MF8.15]</t>
        </is>
      </c>
      <c r="D182" s="12" t="inlineStr">
        <is>
          <t>This nugget has learning material and questions covering the topic of Ordering Fractions, Decimals &amp; Percentages 2.</t>
        </is>
      </c>
      <c r="E182" s="12" t="inlineStr">
        <is>
          <t>d60b8202-9704-4941-8b6a-82742b38aa74</t>
        </is>
      </c>
    </row>
    <row r="183" ht="45" customHeight="1">
      <c r="A183" s="12" t="inlineStr">
        <is>
          <t>Number</t>
        </is>
      </c>
      <c r="B183" s="12" t="inlineStr">
        <is>
          <t>Percentages</t>
        </is>
      </c>
      <c r="C183" s="13" t="inlineStr">
        <is>
          <t>Diagnostic: Percentages [PM0.42]</t>
        </is>
      </c>
      <c r="D183" s="12" t="inlineStr"/>
      <c r="E183" s="12" t="inlineStr">
        <is>
          <t>572f1f1b-9f11-4f41-8dcc-2724a57d9c36</t>
        </is>
      </c>
    </row>
    <row r="184" ht="45" customHeight="1">
      <c r="A184" s="12" t="inlineStr">
        <is>
          <t>Number</t>
        </is>
      </c>
      <c r="B184" s="12" t="inlineStr">
        <is>
          <t>Percentages</t>
        </is>
      </c>
      <c r="C184" s="13" t="inlineStr">
        <is>
          <t>Introduction to Percentages [PM12.05]</t>
        </is>
      </c>
      <c r="D184" s="12" t="inlineStr">
        <is>
          <t xml:space="preserve">This nugget has learning material and questions covering the topic of an introduction to percentages. </t>
        </is>
      </c>
      <c r="E184" s="12" t="inlineStr">
        <is>
          <t>d578f311-38cb-48b0-9c82-4023b30fd2d1</t>
        </is>
      </c>
    </row>
    <row r="185" ht="45" customHeight="1">
      <c r="A185" s="12" t="inlineStr">
        <is>
          <t>Number</t>
        </is>
      </c>
      <c r="B185" s="12" t="inlineStr">
        <is>
          <t>Percentages</t>
        </is>
      </c>
      <c r="C185" s="13" t="inlineStr">
        <is>
          <t>Finding Percentages 1 [PM12.07]</t>
        </is>
      </c>
      <c r="D185" s="12" t="inlineStr">
        <is>
          <t xml:space="preserve">This nugget has learning material and questions covering the topic of finding percentages 1. </t>
        </is>
      </c>
      <c r="E185" s="12" t="inlineStr">
        <is>
          <t>6abf8b1d-eeca-4d1c-87be-8f1d5f114ac6</t>
        </is>
      </c>
    </row>
    <row r="186" ht="45" customHeight="1">
      <c r="A186" s="12" t="inlineStr">
        <is>
          <t>Number</t>
        </is>
      </c>
      <c r="B186" s="12" t="inlineStr">
        <is>
          <t>Percentages</t>
        </is>
      </c>
      <c r="C186" s="13" t="inlineStr">
        <is>
          <t>Finding Percentages 2 [PM12.08]</t>
        </is>
      </c>
      <c r="D186" s="12" t="inlineStr">
        <is>
          <t>This nugget has learning material and questions covering the topic of finding percentages 2.</t>
        </is>
      </c>
      <c r="E186" s="12" t="inlineStr">
        <is>
          <t>cb39f3a0-29b3-46da-ac6e-1709bf23c456</t>
        </is>
      </c>
    </row>
    <row r="187" ht="45" customHeight="1">
      <c r="A187" s="12" t="inlineStr">
        <is>
          <t>Number</t>
        </is>
      </c>
      <c r="B187" s="12" t="inlineStr">
        <is>
          <t>Percentages</t>
        </is>
      </c>
      <c r="C187" s="13" t="inlineStr">
        <is>
          <t>Finding Percentages of Amounts 1 (1%, 10%, 25%, 50%) [PM16.01]</t>
        </is>
      </c>
      <c r="D187" s="12" t="inlineStr">
        <is>
          <t>This nugget has learning material and questions covering the topic of finding percentages of amounts 1.</t>
        </is>
      </c>
      <c r="E187" s="12" t="inlineStr">
        <is>
          <t>f0789ba7-8811-4951-a5ac-fbf97a5e2d5f</t>
        </is>
      </c>
    </row>
    <row r="188" ht="45" customHeight="1">
      <c r="A188" s="12" t="inlineStr">
        <is>
          <t>Number</t>
        </is>
      </c>
      <c r="B188" s="12" t="inlineStr">
        <is>
          <t>Percentages</t>
        </is>
      </c>
      <c r="C188" s="13" t="inlineStr">
        <is>
          <t>Finding Percentages of Amounts 2 (2-9%) [PM16.02]</t>
        </is>
      </c>
      <c r="D188" s="12" t="inlineStr">
        <is>
          <t>This nugget has learning material and questions covering the topic of finding percentages of amounts 2.</t>
        </is>
      </c>
      <c r="E188" s="12" t="inlineStr">
        <is>
          <t>2a6877f9-ec0a-4465-9e94-ff6a1def1618</t>
        </is>
      </c>
    </row>
    <row r="189" ht="45" customHeight="1">
      <c r="A189" s="12" t="inlineStr">
        <is>
          <t>Number</t>
        </is>
      </c>
      <c r="B189" s="12" t="inlineStr">
        <is>
          <t>Percentages</t>
        </is>
      </c>
      <c r="C189" s="13" t="inlineStr">
        <is>
          <t>Finding Percentages of Amounts 3 (multiples of 10) [PM16.03]</t>
        </is>
      </c>
      <c r="D189" s="12" t="inlineStr">
        <is>
          <t>This nugget has learning material and questions covering the topic of finding percentages of amounts 3.</t>
        </is>
      </c>
      <c r="E189" s="12" t="inlineStr">
        <is>
          <t>17c10a3e-f5df-4135-ad03-d03fd0aa9a2f</t>
        </is>
      </c>
    </row>
    <row r="190" ht="45" customHeight="1">
      <c r="A190" s="12" t="inlineStr">
        <is>
          <t>Number</t>
        </is>
      </c>
      <c r="B190" s="12" t="inlineStr">
        <is>
          <t>Percentages</t>
        </is>
      </c>
      <c r="C190" s="13" t="inlineStr">
        <is>
          <t>Finding Percentages of Amounts 4 (11-99%) [PM16.04]</t>
        </is>
      </c>
      <c r="D190" s="12" t="inlineStr">
        <is>
          <t>This nugget has learning material and questions covering the topic of finding percentages of amounts 4.</t>
        </is>
      </c>
      <c r="E190" s="12" t="inlineStr">
        <is>
          <t>144e5d32-2e1a-418d-b9d1-56b3cb77e72c</t>
        </is>
      </c>
    </row>
    <row r="191" ht="45" customHeight="1">
      <c r="A191" s="12" t="inlineStr">
        <is>
          <t>Number</t>
        </is>
      </c>
      <c r="B191" s="12" t="inlineStr">
        <is>
          <t>Percentages</t>
        </is>
      </c>
      <c r="C191" s="13" t="inlineStr">
        <is>
          <t>Percentages (Missing Values) [PM16.05]</t>
        </is>
      </c>
      <c r="D191" s="12" t="inlineStr">
        <is>
          <t>This nugget has learning material and questions covering the topic of finding percentages with missing values.</t>
        </is>
      </c>
      <c r="E191" s="12" t="inlineStr">
        <is>
          <t>509db86e-b95e-4bb4-bf73-ea9cc4358136</t>
        </is>
      </c>
    </row>
    <row r="192" ht="45" customHeight="1">
      <c r="A192" s="12" t="inlineStr">
        <is>
          <t>Number</t>
        </is>
      </c>
      <c r="B192" s="12" t="inlineStr">
        <is>
          <t>Percentages (Extension)</t>
        </is>
      </c>
      <c r="C192" s="13" t="inlineStr">
        <is>
          <t>Finding Percentages greater than 100 [MF10.04]</t>
        </is>
      </c>
      <c r="D192" s="12" t="inlineStr">
        <is>
          <t>This nugget has learning material and questions covering the topic of Finding Percentages greater than 100 (Non Calc).</t>
        </is>
      </c>
      <c r="E192" s="12" t="inlineStr">
        <is>
          <t>b5ac14cc-6ae0-4495-93b3-2d31bf07324b</t>
        </is>
      </c>
    </row>
    <row r="193" ht="45" customHeight="1">
      <c r="A193" s="12" t="inlineStr">
        <is>
          <t>Number</t>
        </is>
      </c>
      <c r="B193" s="12" t="inlineStr">
        <is>
          <t>Percentages (Extension)</t>
        </is>
      </c>
      <c r="C193" s="13" t="inlineStr">
        <is>
          <t>Percentage Increase and Decrease: Modelling [MF10.06]</t>
        </is>
      </c>
      <c r="D193" s="12" t="inlineStr">
        <is>
          <t>This nugget has learning material and questions covering the topic of percentage increase and decrease by modelling using bar models.</t>
        </is>
      </c>
      <c r="E193" s="12" t="inlineStr">
        <is>
          <t>3d6d0e8f-eeb8-4c75-a53d-9c834de59464</t>
        </is>
      </c>
    </row>
    <row r="194" ht="45" customHeight="1">
      <c r="A194" s="12" t="inlineStr">
        <is>
          <t>Number</t>
        </is>
      </c>
      <c r="B194" s="12" t="inlineStr">
        <is>
          <t>Percentages (Extension)</t>
        </is>
      </c>
      <c r="C194" s="13" t="inlineStr">
        <is>
          <t>Percentage Increase [MF10.01]</t>
        </is>
      </c>
      <c r="D194" s="12" t="inlineStr">
        <is>
          <t>This nugget has learning material and questions covering the topic of Percentage Increase (Non Calc).</t>
        </is>
      </c>
      <c r="E194" s="12" t="inlineStr">
        <is>
          <t>d16959c0-2f8f-4c19-8333-26aa72f552a4</t>
        </is>
      </c>
    </row>
    <row r="195" ht="45" customHeight="1">
      <c r="A195" s="12" t="inlineStr">
        <is>
          <t>Number</t>
        </is>
      </c>
      <c r="B195" s="12" t="inlineStr">
        <is>
          <t>Percentages (Extension)</t>
        </is>
      </c>
      <c r="C195" s="13" t="inlineStr">
        <is>
          <t>Percentage Decrease [MF10.02]</t>
        </is>
      </c>
      <c r="D195" s="12" t="inlineStr">
        <is>
          <t>This nugget has learning material and questions covering the topic of Percentage Decrease (Non Calc).</t>
        </is>
      </c>
      <c r="E195" s="12" t="inlineStr">
        <is>
          <t>20771ca7-507f-42e7-b50b-9d4cdd865216</t>
        </is>
      </c>
    </row>
    <row r="196" ht="45" customHeight="1">
      <c r="A196" s="12" t="inlineStr">
        <is>
          <t>Number</t>
        </is>
      </c>
      <c r="B196" s="12" t="inlineStr">
        <is>
          <t>Percentages (Extension)</t>
        </is>
      </c>
      <c r="C196" s="13" t="inlineStr">
        <is>
          <t>Reverse Percentages: Modelling [MF11.19]</t>
        </is>
      </c>
      <c r="D196" s="12" t="inlineStr">
        <is>
          <t>This nugget has learning material and questions covering the topic of reverse percentages by modelling using bar models.</t>
        </is>
      </c>
      <c r="E196" s="12" t="inlineStr">
        <is>
          <t>91f07b46-5312-4da8-b009-db713bae6c28</t>
        </is>
      </c>
    </row>
    <row r="197" ht="45" customHeight="1">
      <c r="A197" s="12" t="inlineStr">
        <is>
          <t>Ratio and Proportion</t>
        </is>
      </c>
      <c r="B197" s="12" t="inlineStr">
        <is>
          <t>Ratio and Proportion</t>
        </is>
      </c>
      <c r="C197" s="13" t="inlineStr">
        <is>
          <t>Diagnostic: Ratio and Proportion [PM0.41]</t>
        </is>
      </c>
      <c r="D197" s="12" t="inlineStr"/>
      <c r="E197" s="12" t="inlineStr">
        <is>
          <t>e2cf3cc0-9035-4c9a-8438-62f713573a31</t>
        </is>
      </c>
    </row>
    <row r="198" ht="45" customHeight="1">
      <c r="A198" s="12" t="inlineStr">
        <is>
          <t>Ratio and Proportion</t>
        </is>
      </c>
      <c r="B198" s="12" t="inlineStr">
        <is>
          <t>Ratio and Proportion</t>
        </is>
      </c>
      <c r="C198" s="13" t="inlineStr">
        <is>
          <t>Introduction to Ratio [PM17.01]</t>
        </is>
      </c>
      <c r="D198" s="12" t="inlineStr">
        <is>
          <t>This nugget has learning material and questions covering the topic of an introduction to ratio.</t>
        </is>
      </c>
      <c r="E198" s="12" t="inlineStr">
        <is>
          <t>e365af3e-a6d5-4c2a-aa82-73d0829959ba</t>
        </is>
      </c>
    </row>
    <row r="199" ht="45" customHeight="1">
      <c r="A199" s="12" t="inlineStr">
        <is>
          <t>Ratio and Proportion</t>
        </is>
      </c>
      <c r="B199" s="12" t="inlineStr">
        <is>
          <t>Ratio and Proportion</t>
        </is>
      </c>
      <c r="C199" s="13" t="inlineStr">
        <is>
          <t>Simplifying Ratios [PM17.02]</t>
        </is>
      </c>
      <c r="D199" s="12" t="inlineStr">
        <is>
          <t>This nugget has learning material and questions covering the topic of simplifying ratios.</t>
        </is>
      </c>
      <c r="E199" s="12" t="inlineStr">
        <is>
          <t>026c0a5a-103c-42f0-8e3a-f1944da0ac8a</t>
        </is>
      </c>
    </row>
    <row r="200" ht="45" customHeight="1">
      <c r="A200" s="12" t="inlineStr">
        <is>
          <t>Ratio and Proportion</t>
        </is>
      </c>
      <c r="B200" s="12" t="inlineStr">
        <is>
          <t>Ratio and Proportion</t>
        </is>
      </c>
      <c r="C200" s="13" t="inlineStr">
        <is>
          <t>Ratios and Fractions [PM17.03]</t>
        </is>
      </c>
      <c r="D200" s="12" t="inlineStr">
        <is>
          <t>This nugget has learning material and questions covering the topic of ratios and fractions.</t>
        </is>
      </c>
      <c r="E200" s="12" t="inlineStr">
        <is>
          <t>ccfb731a-b622-47df-898a-67d7c651671d</t>
        </is>
      </c>
    </row>
    <row r="201" ht="45" customHeight="1">
      <c r="A201" s="12" t="inlineStr">
        <is>
          <t>Ratio and Proportion</t>
        </is>
      </c>
      <c r="B201" s="12" t="inlineStr">
        <is>
          <t>Ratio and Proportion</t>
        </is>
      </c>
      <c r="C201" s="13" t="inlineStr">
        <is>
          <t>Sharing into a Given Ratio [PM17.04]</t>
        </is>
      </c>
      <c r="D201" s="12" t="inlineStr">
        <is>
          <t>This nugget has learning material and questions covering the topic of sharing into a given ratio.</t>
        </is>
      </c>
      <c r="E201" s="12" t="inlineStr">
        <is>
          <t>ae0ff652-2efa-4347-a8db-a413e4709ebf</t>
        </is>
      </c>
    </row>
    <row r="202" ht="45" customHeight="1">
      <c r="A202" s="12" t="inlineStr">
        <is>
          <t>Ratio and Proportion</t>
        </is>
      </c>
      <c r="B202" s="12" t="inlineStr">
        <is>
          <t>Ratio and Proportion</t>
        </is>
      </c>
      <c r="C202" s="13" t="inlineStr">
        <is>
          <t>Similar Shapes [PM17.05]</t>
        </is>
      </c>
      <c r="D202" s="12" t="inlineStr">
        <is>
          <t>This nugget has learning material and questions covering the topic of similar shapes.</t>
        </is>
      </c>
      <c r="E202" s="12" t="inlineStr">
        <is>
          <t>59de240d-d9ea-4c41-af6a-40f9eea88d64</t>
        </is>
      </c>
    </row>
    <row r="203" ht="45" customHeight="1">
      <c r="A203" s="12" t="inlineStr">
        <is>
          <t>Ratio and Proportion</t>
        </is>
      </c>
      <c r="B203" s="12" t="inlineStr">
        <is>
          <t>Ratio and Proportion</t>
        </is>
      </c>
      <c r="C203" s="13" t="inlineStr">
        <is>
          <t>Proportion [PM17.06]</t>
        </is>
      </c>
      <c r="D203" s="12" t="inlineStr">
        <is>
          <t>This nugget has learning material and questions covering the topic of proportion.</t>
        </is>
      </c>
      <c r="E203" s="12" t="inlineStr">
        <is>
          <t>8ef23208-3911-4193-b200-5af3b3dc016e</t>
        </is>
      </c>
    </row>
    <row r="204" ht="45" customHeight="1">
      <c r="A204" s="12" t="inlineStr">
        <is>
          <t>Algebra</t>
        </is>
      </c>
      <c r="B204" s="12" t="inlineStr">
        <is>
          <t>Algebra</t>
        </is>
      </c>
      <c r="C204" s="13" t="inlineStr">
        <is>
          <t>Diagnostic: Algebra [PM0.43]</t>
        </is>
      </c>
      <c r="D204" s="12" t="inlineStr"/>
      <c r="E204" s="12" t="inlineStr">
        <is>
          <t>c3279d06-2b8d-42ad-a491-f7702b896dca</t>
        </is>
      </c>
    </row>
    <row r="205" ht="45" customHeight="1">
      <c r="A205" s="12" t="inlineStr">
        <is>
          <t>Algebra</t>
        </is>
      </c>
      <c r="B205" s="12" t="inlineStr">
        <is>
          <t>Algebra</t>
        </is>
      </c>
      <c r="C205" s="13" t="inlineStr">
        <is>
          <t>Sequences [PM18.01]</t>
        </is>
      </c>
      <c r="D205" s="12" t="inlineStr">
        <is>
          <t>
</t>
        </is>
      </c>
      <c r="E205" s="12" t="inlineStr">
        <is>
          <t>af121249-7f76-4942-99f8-8beba858d0de</t>
        </is>
      </c>
    </row>
    <row r="206" ht="45" customHeight="1">
      <c r="A206" s="12" t="inlineStr">
        <is>
          <t>Algebra</t>
        </is>
      </c>
      <c r="B206" s="12" t="inlineStr">
        <is>
          <t>Algebra</t>
        </is>
      </c>
      <c r="C206" s="13" t="inlineStr">
        <is>
          <t>Function Machines [PM18.02]</t>
        </is>
      </c>
      <c r="D206" s="12" t="inlineStr">
        <is>
          <t>This nugget has learning material and questions covering the topic of function machines.</t>
        </is>
      </c>
      <c r="E206" s="12" t="inlineStr">
        <is>
          <t>67e7d553-fe31-4995-8dce-e35b77ac3921</t>
        </is>
      </c>
    </row>
    <row r="207" ht="45" customHeight="1">
      <c r="A207" s="12" t="inlineStr">
        <is>
          <t>Algebra</t>
        </is>
      </c>
      <c r="B207" s="12" t="inlineStr">
        <is>
          <t>Algebra</t>
        </is>
      </c>
      <c r="C207" s="13" t="inlineStr">
        <is>
          <t>Forming Expressions 1 [PM18.03]</t>
        </is>
      </c>
      <c r="D207" s="12" t="inlineStr">
        <is>
          <t>This nugget has learning material and questions covering the topic of forming expressions 1.</t>
        </is>
      </c>
      <c r="E207" s="12" t="inlineStr">
        <is>
          <t>5e3b8970-3b34-4a8a-9f00-439e8c4bd15f</t>
        </is>
      </c>
    </row>
    <row r="208" ht="45" customHeight="1">
      <c r="A208" s="12" t="inlineStr">
        <is>
          <t>Algebra</t>
        </is>
      </c>
      <c r="B208" s="12" t="inlineStr">
        <is>
          <t>Algebra</t>
        </is>
      </c>
      <c r="C208" s="13" t="inlineStr">
        <is>
          <t>Forming Expressions 2 [PM18.04]</t>
        </is>
      </c>
      <c r="D208" s="12" t="inlineStr">
        <is>
          <t>This nugget has learning material and questions covering the topic of forming expressions 2.</t>
        </is>
      </c>
      <c r="E208" s="12" t="inlineStr">
        <is>
          <t>da9027a2-6bf7-44b2-936b-b1d5700d6598</t>
        </is>
      </c>
    </row>
    <row r="209" ht="45" customHeight="1">
      <c r="A209" s="12" t="inlineStr">
        <is>
          <t>Algebra</t>
        </is>
      </c>
      <c r="B209" s="12" t="inlineStr">
        <is>
          <t>Algebra</t>
        </is>
      </c>
      <c r="C209" s="13" t="inlineStr">
        <is>
          <t>Forming Expressions 3 [PM18.05]</t>
        </is>
      </c>
      <c r="D209" s="12" t="inlineStr">
        <is>
          <t>This nugget has learning material and questions covering the topic of forming expressions 3.</t>
        </is>
      </c>
      <c r="E209" s="12" t="inlineStr">
        <is>
          <t>3607746a-22a5-4759-9eb7-cbd1952a812b</t>
        </is>
      </c>
    </row>
    <row r="210" ht="45" customHeight="1">
      <c r="A210" s="12" t="inlineStr">
        <is>
          <t>Algebra</t>
        </is>
      </c>
      <c r="B210" s="12" t="inlineStr">
        <is>
          <t>Algebra</t>
        </is>
      </c>
      <c r="C210" s="13" t="inlineStr">
        <is>
          <t>Substitution [PM18.06]</t>
        </is>
      </c>
      <c r="D210" s="12" t="inlineStr">
        <is>
          <t>This nugget has learning material and questions covering the topic of substitution.</t>
        </is>
      </c>
      <c r="E210" s="12" t="inlineStr">
        <is>
          <t>6951fdf5-3b15-4de0-99ec-6f5af85d150f</t>
        </is>
      </c>
    </row>
    <row r="211" ht="45" customHeight="1">
      <c r="A211" s="12" t="inlineStr">
        <is>
          <t>Algebra</t>
        </is>
      </c>
      <c r="B211" s="12" t="inlineStr">
        <is>
          <t>Algebra</t>
        </is>
      </c>
      <c r="C211" s="13" t="inlineStr">
        <is>
          <t>Formulae [PM18.07]</t>
        </is>
      </c>
      <c r="D211" s="12" t="inlineStr">
        <is>
          <t>This nugget has learning material and questions covering the topic of formulae.</t>
        </is>
      </c>
      <c r="E211" s="12" t="inlineStr">
        <is>
          <t>38e90b3a-cadf-428f-b861-72ce5aa887db</t>
        </is>
      </c>
    </row>
    <row r="212" ht="45" customHeight="1">
      <c r="A212" s="12" t="inlineStr">
        <is>
          <t>Algebra</t>
        </is>
      </c>
      <c r="B212" s="12" t="inlineStr">
        <is>
          <t>Algebra</t>
        </is>
      </c>
      <c r="C212" s="13" t="inlineStr">
        <is>
          <t>Solving 1 Step Equations [PM18.08]</t>
        </is>
      </c>
      <c r="D212" s="12" t="inlineStr">
        <is>
          <t>This nugget has learning material and questions covering the topic of solving one step equations.</t>
        </is>
      </c>
      <c r="E212" s="12" t="inlineStr">
        <is>
          <t>6ec5ad5b-6ab7-4908-8c8c-f60104583c86</t>
        </is>
      </c>
    </row>
    <row r="213" ht="45" customHeight="1">
      <c r="A213" s="12" t="inlineStr">
        <is>
          <t>Algebra</t>
        </is>
      </c>
      <c r="B213" s="12" t="inlineStr">
        <is>
          <t>Algebra</t>
        </is>
      </c>
      <c r="C213" s="13" t="inlineStr">
        <is>
          <t>Solving 2 Step Equations [PM18.09]</t>
        </is>
      </c>
      <c r="D213" s="12" t="inlineStr">
        <is>
          <t>This nugget has learning material and questions covering the topic of solving two  step equations.</t>
        </is>
      </c>
      <c r="E213" s="12" t="inlineStr">
        <is>
          <t>3a67b4ba-1205-43f6-baf6-5aa7c985edea</t>
        </is>
      </c>
    </row>
    <row r="214" ht="45" customHeight="1">
      <c r="A214" s="12" t="inlineStr">
        <is>
          <t>Algebra</t>
        </is>
      </c>
      <c r="B214" s="12" t="inlineStr">
        <is>
          <t>Algebra</t>
        </is>
      </c>
      <c r="C214" s="13" t="inlineStr">
        <is>
          <t>Satisfying Equations with 2 Variables [PM18.10]</t>
        </is>
      </c>
      <c r="D214" s="12" t="inlineStr">
        <is>
          <t>This nugget has learning material and questions covering the topic of satisfying equations with 2 variables.</t>
        </is>
      </c>
      <c r="E214" s="12" t="inlineStr">
        <is>
          <t>09864a71-1b0d-4f4d-b2b4-41b0a5062254</t>
        </is>
      </c>
    </row>
    <row r="215" ht="45" customHeight="1">
      <c r="A215" s="12" t="inlineStr">
        <is>
          <t>Algebra</t>
        </is>
      </c>
      <c r="B215" s="12" t="inlineStr">
        <is>
          <t>Algebra</t>
        </is>
      </c>
      <c r="C215" s="13" t="inlineStr">
        <is>
          <t>Enumerating Possibilities [PM18.11]</t>
        </is>
      </c>
      <c r="D215" s="12" t="inlineStr">
        <is>
          <t>This nugget has learning material and questions covering the topic of enumerating possibilities.</t>
        </is>
      </c>
      <c r="E215" s="12" t="inlineStr">
        <is>
          <t>b14722e5-282d-4177-9bf1-e1892f8a87ba</t>
        </is>
      </c>
    </row>
    <row r="216" ht="45" customHeight="1">
      <c r="A216" s="12" t="inlineStr">
        <is>
          <t>Algebra</t>
        </is>
      </c>
      <c r="B216" s="12" t="inlineStr">
        <is>
          <t>Algebra (Extension)</t>
        </is>
      </c>
      <c r="C216" s="13" t="inlineStr">
        <is>
          <t>Continuing Sequences [MF22.01]</t>
        </is>
      </c>
      <c r="D216" s="12" t="inlineStr">
        <is>
          <t>This nugget has learning material and questions covering the topic of Continuing Sequences.</t>
        </is>
      </c>
      <c r="E216" s="12" t="inlineStr">
        <is>
          <t>4320dbd0-40a9-47ee-8613-37460c3f8d0a</t>
        </is>
      </c>
    </row>
    <row r="217" ht="45" customHeight="1">
      <c r="A217" s="12" t="inlineStr">
        <is>
          <t>Algebra</t>
        </is>
      </c>
      <c r="B217" s="12" t="inlineStr">
        <is>
          <t>Algebra (Extension)</t>
        </is>
      </c>
      <c r="C217" s="13" t="inlineStr">
        <is>
          <t>Linear Sequences: Finding the Term-to-Term Rule [MF22.02]</t>
        </is>
      </c>
      <c r="D217" s="12" t="inlineStr">
        <is>
          <t>This nugget has learning material and questions covering the topic of Sequences: Finding the Term-to-Term Rule.</t>
        </is>
      </c>
      <c r="E217" s="12" t="inlineStr">
        <is>
          <t>d685208d-0906-46e2-b431-1af590f31a7c</t>
        </is>
      </c>
    </row>
    <row r="218" ht="45" customHeight="1">
      <c r="A218" s="12" t="inlineStr">
        <is>
          <t>Algebra</t>
        </is>
      </c>
      <c r="B218" s="12" t="inlineStr">
        <is>
          <t>Algebra (Extension)</t>
        </is>
      </c>
      <c r="C218" s="13" t="inlineStr">
        <is>
          <t>Linear Sequences: Using the Term-to-Term Rule [MF22.03]</t>
        </is>
      </c>
      <c r="D218" s="12" t="inlineStr">
        <is>
          <t>This nugget has learning material and questions covering the topic of Sequences: Using the Term-to-Term Rule.</t>
        </is>
      </c>
      <c r="E218" s="12" t="inlineStr">
        <is>
          <t>5f998444-d83c-46d3-b743-a1c815145dc2</t>
        </is>
      </c>
    </row>
    <row r="219" ht="45" customHeight="1">
      <c r="A219" s="12" t="inlineStr">
        <is>
          <t>Algebra</t>
        </is>
      </c>
      <c r="B219" s="12" t="inlineStr">
        <is>
          <t>Algebra (Extension)</t>
        </is>
      </c>
      <c r="C219" s="13" t="inlineStr">
        <is>
          <t>Linear Sequences with Diagrams 1: Term-to-Term Rule [MF22.04]</t>
        </is>
      </c>
      <c r="D219" s="12" t="inlineStr">
        <is>
          <t>This nugget has learning material and questions covering the topic of Sequences: Diagrams 1.</t>
        </is>
      </c>
      <c r="E219" s="12" t="inlineStr">
        <is>
          <t>9881336e-9cb5-49a2-9bce-64870d65f35b</t>
        </is>
      </c>
    </row>
    <row r="220" ht="45" customHeight="1">
      <c r="A220" s="12" t="inlineStr">
        <is>
          <t>Algebra</t>
        </is>
      </c>
      <c r="B220" s="12" t="inlineStr">
        <is>
          <t>Algebra (Extension)</t>
        </is>
      </c>
      <c r="C220" s="13" t="inlineStr">
        <is>
          <t>Forming Algebraic Expressions: Two Step [MF17.02]</t>
        </is>
      </c>
      <c r="D220" s="12" t="inlineStr">
        <is>
          <t>This nugget has learning material and questions covering the topic of Forming Algebraic Expressions 2.</t>
        </is>
      </c>
      <c r="E220" s="12" t="inlineStr">
        <is>
          <t>7ed00b06-35f4-4150-861b-e926492694a5</t>
        </is>
      </c>
    </row>
    <row r="221" ht="45" customHeight="1">
      <c r="A221" s="12" t="inlineStr">
        <is>
          <t>Algebra</t>
        </is>
      </c>
      <c r="B221" s="12" t="inlineStr">
        <is>
          <t>Algebra (Extension)</t>
        </is>
      </c>
      <c r="C221" s="13" t="inlineStr">
        <is>
          <t>Forming Algebraic Expressions: Worded Problems [MF17.17]</t>
        </is>
      </c>
      <c r="D221" s="12" t="inlineStr">
        <is>
          <t xml:space="preserve">This nugget covers how to form expressions in one or two variables in a given real-life context. </t>
        </is>
      </c>
      <c r="E221" s="12" t="inlineStr">
        <is>
          <t>b28075f3-f5f1-425b-bf43-b9db44e1f6af</t>
        </is>
      </c>
    </row>
    <row r="222" ht="45" customHeight="1">
      <c r="A222" s="12" t="inlineStr">
        <is>
          <t>Algebra</t>
        </is>
      </c>
      <c r="B222" s="12" t="inlineStr">
        <is>
          <t>Algebra (Extension)</t>
        </is>
      </c>
      <c r="C222" s="13" t="inlineStr">
        <is>
          <t>Function Machines with Algebra [MF17.23]</t>
        </is>
      </c>
      <c r="D222" s="12" t="inlineStr">
        <is>
          <t>This nugget covers one- and two-step function machines where the input or operations contain algebraic terms. Questions asks for the output, input or a missing operation.</t>
        </is>
      </c>
      <c r="E222" s="12" t="inlineStr">
        <is>
          <t>83058318-9cca-4f0c-9a41-610cdd0e97d7</t>
        </is>
      </c>
    </row>
    <row r="223" ht="45" customHeight="1">
      <c r="A223" s="12" t="inlineStr">
        <is>
          <t>Algebra</t>
        </is>
      </c>
      <c r="B223" s="12" t="inlineStr">
        <is>
          <t>Algebra (Extension)</t>
        </is>
      </c>
      <c r="C223" s="13" t="inlineStr">
        <is>
          <t>Substitution into Expressions 2: Two Terms [MF17.14]</t>
        </is>
      </c>
      <c r="D223" s="12" t="inlineStr">
        <is>
          <t>This nugget has learning material and questions covering the topic of Substitution into Expressions 2.</t>
        </is>
      </c>
      <c r="E223" s="12" t="inlineStr">
        <is>
          <t>9d274e9a-b568-431f-88a3-32c4db198924</t>
        </is>
      </c>
    </row>
    <row r="224" ht="45" customHeight="1">
      <c r="A224" s="12" t="inlineStr">
        <is>
          <t>Algebra</t>
        </is>
      </c>
      <c r="B224" s="12" t="inlineStr">
        <is>
          <t>Algebra (Extension)</t>
        </is>
      </c>
      <c r="C224" s="13" t="inlineStr">
        <is>
          <t>Substitution into Expressions 3: Two Terms incl. Squares [MF17.15]</t>
        </is>
      </c>
      <c r="D224" s="12" t="inlineStr">
        <is>
          <t>This nugget has learning material and questions covering the topic of Substitution into Expressions 3.</t>
        </is>
      </c>
      <c r="E224" s="12" t="inlineStr">
        <is>
          <t>d6732310-1b59-45c5-b3e4-354b29cd73a7</t>
        </is>
      </c>
    </row>
    <row r="225" ht="45" customHeight="1">
      <c r="A225" s="12" t="inlineStr">
        <is>
          <t>Algebra</t>
        </is>
      </c>
      <c r="B225" s="12" t="inlineStr">
        <is>
          <t>Algebra (Extension)</t>
        </is>
      </c>
      <c r="C225" s="13" t="inlineStr">
        <is>
          <t>Solving Equations: Two Steps (× ÷) [MF19.05]</t>
        </is>
      </c>
      <c r="D225" s="12" t="inlineStr">
        <is>
          <t>This nugget has learning material and questions covering the topic of a Two Step Equation: Multiplication and Division.</t>
        </is>
      </c>
      <c r="E225" s="12" t="inlineStr">
        <is>
          <t>43234728-b634-4f90-99da-b2ae9db681c5</t>
        </is>
      </c>
    </row>
    <row r="226" ht="45" customHeight="1">
      <c r="A226" s="12" t="inlineStr">
        <is>
          <t>Algebra</t>
        </is>
      </c>
      <c r="B226" s="12" t="inlineStr">
        <is>
          <t>Algebra (Extension)</t>
        </is>
      </c>
      <c r="C226" s="13" t="inlineStr">
        <is>
          <t>Solving Equations: Two Steps ax + b = c [MF19.06]</t>
        </is>
      </c>
      <c r="D226" s="12" t="inlineStr">
        <is>
          <t>This nugget has learning material and questions covering the topic of a Two Step Equation: Multiplication 1.</t>
        </is>
      </c>
      <c r="E226" s="12" t="inlineStr">
        <is>
          <t>58b29467-b71d-42c4-8355-4d069016fb2c</t>
        </is>
      </c>
    </row>
    <row r="227" ht="45" customHeight="1">
      <c r="A227" s="12" t="inlineStr">
        <is>
          <t>Algebra</t>
        </is>
      </c>
      <c r="B227" s="12" t="inlineStr">
        <is>
          <t>Algebra (Extension)</t>
        </is>
      </c>
      <c r="C227" s="13" t="inlineStr">
        <is>
          <t>Solving Equations: Two Steps ax – b = c [MF19.07]</t>
        </is>
      </c>
      <c r="D227" s="12" t="inlineStr">
        <is>
          <t>This nugget has learning material and questions covering the topic of a Two Step Equation: Multiplication 2.</t>
        </is>
      </c>
      <c r="E227" s="12" t="inlineStr">
        <is>
          <t>c55e34cd-68e9-4411-a267-15baf9aea69d</t>
        </is>
      </c>
    </row>
    <row r="228" ht="45" customHeight="1">
      <c r="A228" s="12" t="inlineStr">
        <is>
          <t>Algebra</t>
        </is>
      </c>
      <c r="B228" s="12" t="inlineStr">
        <is>
          <t>Algebra (Extension)</t>
        </is>
      </c>
      <c r="C228" s="13" t="inlineStr">
        <is>
          <t>Solving Equations: Two Steps (x/a) ± b = c [MF19.08]</t>
        </is>
      </c>
      <c r="D228" s="12" t="inlineStr">
        <is>
          <t>This nugget has learning material and questions covering the topic of a Two Step Equation: Division 1.</t>
        </is>
      </c>
      <c r="E228" s="12" t="inlineStr">
        <is>
          <t>f346e0e5-f003-47c0-ad30-5881b01513db</t>
        </is>
      </c>
    </row>
    <row r="229" ht="45" customHeight="1">
      <c r="A229" s="12" t="inlineStr">
        <is>
          <t>Measurement</t>
        </is>
      </c>
      <c r="B229" s="12" t="inlineStr">
        <is>
          <t>Measurement</t>
        </is>
      </c>
      <c r="C229" s="13" t="inlineStr">
        <is>
          <t>Diagnostic: Measurement [PM0.44]</t>
        </is>
      </c>
      <c r="D229" s="12" t="inlineStr"/>
      <c r="E229" s="12" t="inlineStr">
        <is>
          <t>1960d536-5a44-478b-a5f3-403700a70d80</t>
        </is>
      </c>
    </row>
    <row r="230" ht="45" customHeight="1">
      <c r="A230" s="12" t="inlineStr">
        <is>
          <t>Measurement</t>
        </is>
      </c>
      <c r="B230" s="12" t="inlineStr">
        <is>
          <t>Measurement</t>
        </is>
      </c>
      <c r="C230" s="13" t="inlineStr">
        <is>
          <t>3-Digit: Units of Measure [PM5.01]</t>
        </is>
      </c>
      <c r="D230" s="12" t="inlineStr">
        <is>
          <t>This nugget has learning material and questions covering the topic of units of measure.</t>
        </is>
      </c>
      <c r="E230" s="12" t="inlineStr">
        <is>
          <t>caf87f0c-5b5a-4f62-98d8-fb89eeb443a5</t>
        </is>
      </c>
    </row>
    <row r="231" ht="45" customHeight="1">
      <c r="A231" s="12" t="inlineStr">
        <is>
          <t>Measurement</t>
        </is>
      </c>
      <c r="B231" s="12" t="inlineStr">
        <is>
          <t>Measurement</t>
        </is>
      </c>
      <c r="C231" s="13" t="inlineStr">
        <is>
          <t>3-Digit: Length [PM5.02]</t>
        </is>
      </c>
      <c r="D231" s="12" t="inlineStr">
        <is>
          <t>This nugget has learning material and questions covering the topic of length.</t>
        </is>
      </c>
      <c r="E231" s="12" t="inlineStr">
        <is>
          <t>bd1a0de5-d922-4653-8272-4a27ff92cdd3</t>
        </is>
      </c>
    </row>
    <row r="232" ht="45" customHeight="1">
      <c r="A232" s="12" t="inlineStr">
        <is>
          <t>Measurement</t>
        </is>
      </c>
      <c r="B232" s="12" t="inlineStr">
        <is>
          <t>Measurement</t>
        </is>
      </c>
      <c r="C232" s="13" t="inlineStr">
        <is>
          <t>Measuring Length [PM5.10]</t>
        </is>
      </c>
      <c r="D232" s="12" t="inlineStr">
        <is>
          <t xml:space="preserve">This nugget has learning material and questions covering the topic of measuring length.
</t>
        </is>
      </c>
      <c r="E232" s="12" t="inlineStr">
        <is>
          <t>5b3fdd9a-3907-4cad-8078-a1640b9f79da</t>
        </is>
      </c>
    </row>
    <row r="233" ht="45" customHeight="1">
      <c r="A233" s="12" t="inlineStr">
        <is>
          <t>Measurement</t>
        </is>
      </c>
      <c r="B233" s="12" t="inlineStr">
        <is>
          <t>Measurement</t>
        </is>
      </c>
      <c r="C233" s="13" t="inlineStr">
        <is>
          <t>3-Digit: Solving Length Problems [PM5.03]</t>
        </is>
      </c>
      <c r="D233" s="12" t="inlineStr">
        <is>
          <t>This nugget has learning material and questions covering the topic of solving length problems.</t>
        </is>
      </c>
      <c r="E233" s="12" t="inlineStr">
        <is>
          <t>a66e5a06-916a-4201-9dca-0a80edfba2fa</t>
        </is>
      </c>
    </row>
    <row r="234" ht="45" customHeight="1">
      <c r="A234" s="12" t="inlineStr">
        <is>
          <t>Measurement</t>
        </is>
      </c>
      <c r="B234" s="12" t="inlineStr">
        <is>
          <t>Measurement</t>
        </is>
      </c>
      <c r="C234" s="13" t="inlineStr">
        <is>
          <t>Solving Length Problems with Conversion [PM5.23]</t>
        </is>
      </c>
      <c r="D234" s="12" t="inlineStr">
        <is>
          <t>This nugget has learning material and questions covering the topic of solving length problems with conversion.</t>
        </is>
      </c>
      <c r="E234" s="12" t="inlineStr">
        <is>
          <t>803f150f-266e-4251-aacb-713f5f0f297c</t>
        </is>
      </c>
    </row>
    <row r="235" ht="45" customHeight="1">
      <c r="A235" s="12" t="inlineStr">
        <is>
          <t>Measurement</t>
        </is>
      </c>
      <c r="B235" s="12" t="inlineStr">
        <is>
          <t>Measurement</t>
        </is>
      </c>
      <c r="C235" s="13" t="inlineStr">
        <is>
          <t>3-Digit: Mass and Weight [PM5.04]</t>
        </is>
      </c>
      <c r="D235" s="12" t="inlineStr">
        <is>
          <t>This nugget has learning material and questions covering the topic of mass and weight.</t>
        </is>
      </c>
      <c r="E235" s="12" t="inlineStr">
        <is>
          <t>8bd5a674-a1ec-4318-aa84-dcbe455fc336</t>
        </is>
      </c>
    </row>
    <row r="236" ht="45" customHeight="1">
      <c r="A236" s="12" t="inlineStr">
        <is>
          <t>Measurement</t>
        </is>
      </c>
      <c r="B236" s="12" t="inlineStr">
        <is>
          <t>Measurement</t>
        </is>
      </c>
      <c r="C236" s="13" t="inlineStr">
        <is>
          <t>Measuring Mass [PM5.15]</t>
        </is>
      </c>
      <c r="D236" s="12" t="inlineStr">
        <is>
          <t>This nugget has learning material and questions covering the topic of measuring mass.</t>
        </is>
      </c>
      <c r="E236" s="12" t="inlineStr">
        <is>
          <t>41a3dfe1-d7af-48df-92cb-502f77179c98</t>
        </is>
      </c>
    </row>
    <row r="237" ht="45" customHeight="1">
      <c r="A237" s="12" t="inlineStr">
        <is>
          <t>Measurement</t>
        </is>
      </c>
      <c r="B237" s="12" t="inlineStr">
        <is>
          <t>Measurement</t>
        </is>
      </c>
      <c r="C237" s="13" t="inlineStr">
        <is>
          <t>3-Digit: Solving Mass Problems [PM5.05]</t>
        </is>
      </c>
      <c r="D237" s="12" t="inlineStr">
        <is>
          <t>This nugget has learning material and questions covering the topic of solving mass problems.</t>
        </is>
      </c>
      <c r="E237" s="12" t="inlineStr">
        <is>
          <t>a00a9464-0ad3-4827-bb96-153b0f9cdb91</t>
        </is>
      </c>
    </row>
    <row r="238" ht="45" customHeight="1">
      <c r="A238" s="12" t="inlineStr">
        <is>
          <t>Measurement</t>
        </is>
      </c>
      <c r="B238" s="12" t="inlineStr">
        <is>
          <t>Measurement</t>
        </is>
      </c>
      <c r="C238" s="13" t="inlineStr">
        <is>
          <t>Solving Mass Problems with Conversion [PM5.25]</t>
        </is>
      </c>
      <c r="D238" s="12" t="inlineStr">
        <is>
          <t>This nugget has learning material and questions covering the topic of solving mass problems with conversion.</t>
        </is>
      </c>
      <c r="E238" s="12" t="inlineStr">
        <is>
          <t>b699106b-d680-4b0b-a827-2707de008796</t>
        </is>
      </c>
    </row>
    <row r="239" ht="45" customHeight="1">
      <c r="A239" s="12" t="inlineStr">
        <is>
          <t>Measurement</t>
        </is>
      </c>
      <c r="B239" s="12" t="inlineStr">
        <is>
          <t>Measurement</t>
        </is>
      </c>
      <c r="C239" s="13" t="inlineStr">
        <is>
          <t>3-Digit: Volume and Capacity [PM5.06]</t>
        </is>
      </c>
      <c r="D239" s="12" t="inlineStr">
        <is>
          <t>This nugget has learning material and questions covering the topic of volume and capacity.</t>
        </is>
      </c>
      <c r="E239" s="12" t="inlineStr">
        <is>
          <t>8638a59a-4d22-47e7-b17f-0943fea3e574</t>
        </is>
      </c>
    </row>
    <row r="240" ht="45" customHeight="1">
      <c r="A240" s="12" t="inlineStr">
        <is>
          <t>Measurement</t>
        </is>
      </c>
      <c r="B240" s="12" t="inlineStr">
        <is>
          <t>Measurement</t>
        </is>
      </c>
      <c r="C240" s="13" t="inlineStr">
        <is>
          <t>Measuring Volume [PM5.17]</t>
        </is>
      </c>
      <c r="D240" s="12" t="inlineStr">
        <is>
          <t>This nugget has learning material and questions covering the topic of measuring volume.</t>
        </is>
      </c>
      <c r="E240" s="12" t="inlineStr">
        <is>
          <t>180f5c4f-e59a-4239-b1f9-161787cc506e</t>
        </is>
      </c>
    </row>
    <row r="241" ht="45" customHeight="1">
      <c r="A241" s="12" t="inlineStr">
        <is>
          <t>Measurement</t>
        </is>
      </c>
      <c r="B241" s="12" t="inlineStr">
        <is>
          <t>Measurement</t>
        </is>
      </c>
      <c r="C241" s="13" t="inlineStr">
        <is>
          <t>3-Digit: Solving Volume and Capacity Problems [PM5.07]</t>
        </is>
      </c>
      <c r="D241" s="12" t="inlineStr">
        <is>
          <t>This nugget has learning material and questions covering the topic of solving volume and capacity problems.</t>
        </is>
      </c>
      <c r="E241" s="12" t="inlineStr">
        <is>
          <t>f3be4af8-180e-4186-8e63-05373edef9ac</t>
        </is>
      </c>
    </row>
    <row r="242" ht="45" customHeight="1">
      <c r="A242" s="12" t="inlineStr">
        <is>
          <t>Measurement</t>
        </is>
      </c>
      <c r="B242" s="12" t="inlineStr">
        <is>
          <t>Measurement</t>
        </is>
      </c>
      <c r="C242" s="13" t="inlineStr">
        <is>
          <t>Solving Volume and Capacity Problems with Conversion [PM5.27]</t>
        </is>
      </c>
      <c r="D242" s="12" t="inlineStr">
        <is>
          <t>This nugget has learning material and questions covering the topic of solving volume and capacity problems with conversion.</t>
        </is>
      </c>
      <c r="E242" s="12" t="inlineStr">
        <is>
          <t>375a7c46-4b7a-4fcf-b43f-791035386e56</t>
        </is>
      </c>
    </row>
    <row r="243" ht="45" customHeight="1">
      <c r="A243" s="12" t="inlineStr">
        <is>
          <t>Measurement</t>
        </is>
      </c>
      <c r="B243" s="12" t="inlineStr">
        <is>
          <t>Measurement</t>
        </is>
      </c>
      <c r="C243" s="13" t="inlineStr">
        <is>
          <t>Estimating Volume and Capacity [PM5.28]</t>
        </is>
      </c>
      <c r="D243" s="12" t="inlineStr">
        <is>
          <t>This nugget has learning material and questions covering the topic of estimating volume and capacity.</t>
        </is>
      </c>
      <c r="E243" s="12" t="inlineStr">
        <is>
          <t>3c16dd9c-e7ef-4416-b317-c5e77c681a87</t>
        </is>
      </c>
    </row>
    <row r="244" ht="45" customHeight="1">
      <c r="A244" s="12" t="inlineStr">
        <is>
          <t>Measurement</t>
        </is>
      </c>
      <c r="B244" s="12" t="inlineStr">
        <is>
          <t>Measurement</t>
        </is>
      </c>
      <c r="C244" s="13" t="inlineStr">
        <is>
          <t>Converting mm and cm [PM5.11]</t>
        </is>
      </c>
      <c r="D244" s="12" t="inlineStr">
        <is>
          <t>This nugget has learning material and questions covering the topic of converting mm and cm.</t>
        </is>
      </c>
      <c r="E244" s="12" t="inlineStr">
        <is>
          <t>885e5b5a-0e3d-4f97-9cb7-0f794dd9bf0d</t>
        </is>
      </c>
    </row>
    <row r="245" ht="45" customHeight="1">
      <c r="A245" s="12" t="inlineStr">
        <is>
          <t>Measurement</t>
        </is>
      </c>
      <c r="B245" s="12" t="inlineStr">
        <is>
          <t>Measurement</t>
        </is>
      </c>
      <c r="C245" s="13" t="inlineStr">
        <is>
          <t>Converting cm and m [PM5.12]</t>
        </is>
      </c>
      <c r="D245" s="12" t="inlineStr">
        <is>
          <t>This nugget has learning material and questions covering the topic of converting cm and m.</t>
        </is>
      </c>
      <c r="E245" s="12" t="inlineStr">
        <is>
          <t>c1c4779d-ac60-45cc-acd7-66bb3c9bf54f</t>
        </is>
      </c>
    </row>
    <row r="246" ht="45" customHeight="1">
      <c r="A246" s="12" t="inlineStr">
        <is>
          <t>Measurement</t>
        </is>
      </c>
      <c r="B246" s="12" t="inlineStr">
        <is>
          <t>Measurement</t>
        </is>
      </c>
      <c r="C246" s="13" t="inlineStr">
        <is>
          <t>Converting m and km [PM5.13]</t>
        </is>
      </c>
      <c r="D246" s="12" t="inlineStr">
        <is>
          <t>This nugget has learning material and questions covering the topic of converting m and km.</t>
        </is>
      </c>
      <c r="E246" s="12" t="inlineStr">
        <is>
          <t>2beb13d6-dc5c-4a20-8185-f2774d84ef75</t>
        </is>
      </c>
    </row>
    <row r="247" ht="45" customHeight="1">
      <c r="A247" s="12" t="inlineStr">
        <is>
          <t>Measurement</t>
        </is>
      </c>
      <c r="B247" s="12" t="inlineStr">
        <is>
          <t>Measurement</t>
        </is>
      </c>
      <c r="C247" s="13" t="inlineStr">
        <is>
          <t>Converting Length [PM5.14]</t>
        </is>
      </c>
      <c r="D247" s="12" t="inlineStr">
        <is>
          <t xml:space="preserve">This nugget has learning material and questions covering the topic of converting length.
</t>
        </is>
      </c>
      <c r="E247" s="12" t="inlineStr">
        <is>
          <t>42882edb-ef7f-43de-92f0-3a2c96d09353</t>
        </is>
      </c>
    </row>
    <row r="248" ht="45" customHeight="1">
      <c r="A248" s="12" t="inlineStr">
        <is>
          <t>Measurement</t>
        </is>
      </c>
      <c r="B248" s="12" t="inlineStr">
        <is>
          <t>Measurement</t>
        </is>
      </c>
      <c r="C248" s="13" t="inlineStr">
        <is>
          <t>Converting Mass [PM5.16]</t>
        </is>
      </c>
      <c r="D248" s="12" t="inlineStr">
        <is>
          <t>This nugget has learning material and questions covering the topic of converting mass.</t>
        </is>
      </c>
      <c r="E248" s="12" t="inlineStr">
        <is>
          <t>d41a8e6c-1dee-4c7d-b72b-2198f8bbf119</t>
        </is>
      </c>
    </row>
    <row r="249" ht="45" customHeight="1">
      <c r="A249" s="12" t="inlineStr">
        <is>
          <t>Measurement</t>
        </is>
      </c>
      <c r="B249" s="12" t="inlineStr">
        <is>
          <t>Measurement</t>
        </is>
      </c>
      <c r="C249" s="13" t="inlineStr">
        <is>
          <t>Converting Volume [PM5.18]</t>
        </is>
      </c>
      <c r="D249" s="12" t="inlineStr">
        <is>
          <t>This nugget has learning material and questions covering the topic of converting volume and capacity.</t>
        </is>
      </c>
      <c r="E249" s="12" t="inlineStr">
        <is>
          <t>2bff57cb-7caf-4643-8cbb-de3ebdbf69e2</t>
        </is>
      </c>
    </row>
    <row r="250" ht="45" customHeight="1">
      <c r="A250" s="12" t="inlineStr">
        <is>
          <t>Measurement</t>
        </is>
      </c>
      <c r="B250" s="12" t="inlineStr">
        <is>
          <t>Measurement</t>
        </is>
      </c>
      <c r="C250" s="13" t="inlineStr">
        <is>
          <t>Converting Metric Measures [PM5.29]</t>
        </is>
      </c>
      <c r="D250" s="12" t="inlineStr">
        <is>
          <t xml:space="preserve">This nugget has learning material and questions covering the topic of converting metric measures. </t>
        </is>
      </c>
      <c r="E250" s="12" t="inlineStr">
        <is>
          <t>1a3206b5-2968-4340-b5fd-101246e618a2</t>
        </is>
      </c>
    </row>
    <row r="251" ht="45" customHeight="1">
      <c r="A251" s="12" t="inlineStr">
        <is>
          <t>Measurement</t>
        </is>
      </c>
      <c r="B251" s="12" t="inlineStr">
        <is>
          <t>Measurement</t>
        </is>
      </c>
      <c r="C251" s="13" t="inlineStr">
        <is>
          <t>Imperial Units of Length [PM5.22]</t>
        </is>
      </c>
      <c r="D251" s="12" t="inlineStr">
        <is>
          <t>This nugget has learning material and questions covering the topic of imperial units of length.</t>
        </is>
      </c>
      <c r="E251" s="12" t="inlineStr">
        <is>
          <t>dc79f885-26b4-4939-aca2-63c4447c46f9</t>
        </is>
      </c>
    </row>
    <row r="252" ht="45" customHeight="1">
      <c r="A252" s="12" t="inlineStr">
        <is>
          <t>Measurement</t>
        </is>
      </c>
      <c r="B252" s="12" t="inlineStr">
        <is>
          <t>Measurement</t>
        </is>
      </c>
      <c r="C252" s="13" t="inlineStr">
        <is>
          <t>Imperial Units of Mass [PM5.24]</t>
        </is>
      </c>
      <c r="D252" s="12" t="inlineStr">
        <is>
          <t>This nugget has learning material and questions covering the topic of imperial units of mass.</t>
        </is>
      </c>
      <c r="E252" s="12" t="inlineStr">
        <is>
          <t>63b5af75-b900-4ddf-b67a-e4c0d51270b2</t>
        </is>
      </c>
    </row>
    <row r="253" ht="45" customHeight="1">
      <c r="A253" s="12" t="inlineStr">
        <is>
          <t>Measurement</t>
        </is>
      </c>
      <c r="B253" s="12" t="inlineStr">
        <is>
          <t>Measurement</t>
        </is>
      </c>
      <c r="C253" s="13" t="inlineStr">
        <is>
          <t>Imperial Units of Volume and Capacity [PM5.26]</t>
        </is>
      </c>
      <c r="D253" s="12" t="inlineStr">
        <is>
          <t>This nugget has learning material and questions covering the topic of imperial units of volume and capacity.</t>
        </is>
      </c>
      <c r="E253" s="12" t="inlineStr">
        <is>
          <t>a092695d-be89-41a2-b268-89b77e396dca</t>
        </is>
      </c>
    </row>
    <row r="254" ht="45" customHeight="1">
      <c r="A254" s="12" t="inlineStr">
        <is>
          <t>Measurement</t>
        </is>
      </c>
      <c r="B254" s="12" t="inlineStr">
        <is>
          <t>Measurement</t>
        </is>
      </c>
      <c r="C254" s="13" t="inlineStr">
        <is>
          <t>Converting Miles and Kilometres [PM5.30]</t>
        </is>
      </c>
      <c r="D254" s="12" t="inlineStr">
        <is>
          <t>This nugget has learning material and questions covering the topic of converting miles and kilometres.</t>
        </is>
      </c>
      <c r="E254" s="12" t="inlineStr">
        <is>
          <t>7405b10d-7c00-4d52-acee-34299cf0a33a</t>
        </is>
      </c>
    </row>
    <row r="255" ht="45" customHeight="1">
      <c r="A255" s="12" t="inlineStr">
        <is>
          <t>Measurement</t>
        </is>
      </c>
      <c r="B255" s="12" t="inlineStr">
        <is>
          <t>Measurement (Extension)</t>
        </is>
      </c>
      <c r="C255" s="13" t="inlineStr">
        <is>
          <t>Converting Metric Length (Multi-Step) [MF36.05]</t>
        </is>
      </c>
      <c r="D255" s="12" t="inlineStr">
        <is>
          <t>This nugget has learning material and questions covering the topic of Converting Metric Length (Multi-Step).</t>
        </is>
      </c>
      <c r="E255" s="12" t="inlineStr">
        <is>
          <t>3bfe6b02-02b9-4a3e-b4f0-1aac7e0c8157</t>
        </is>
      </c>
    </row>
    <row r="256" ht="45" customHeight="1">
      <c r="A256" s="12" t="inlineStr">
        <is>
          <t>Measurement</t>
        </is>
      </c>
      <c r="B256" s="12" t="inlineStr">
        <is>
          <t>Measurement (Extension)</t>
        </is>
      </c>
      <c r="C256" s="13" t="inlineStr">
        <is>
          <t>Converting Metric Length: Worded Questions [MF36.06]</t>
        </is>
      </c>
      <c r="D256" s="12" t="inlineStr">
        <is>
          <t>This nugget has learning material and questions covering the topic of Converting Metric Length: Worded Questions.</t>
        </is>
      </c>
      <c r="E256" s="12" t="inlineStr">
        <is>
          <t>f0f426a3-79ec-4963-8489-e065d826ff66</t>
        </is>
      </c>
    </row>
    <row r="257" ht="45" customHeight="1">
      <c r="A257" s="12" t="inlineStr">
        <is>
          <t>Measurement</t>
        </is>
      </c>
      <c r="B257" s="12" t="inlineStr">
        <is>
          <t>Measurement (Extension)</t>
        </is>
      </c>
      <c r="C257" s="13" t="inlineStr">
        <is>
          <t>Converting Metric Mass (Multi-Step) [MF36.08]</t>
        </is>
      </c>
      <c r="D257" s="12" t="inlineStr">
        <is>
          <t>This nugget has learning material and questions covering the topic of Converting Metric Mass (Multi-Step).</t>
        </is>
      </c>
      <c r="E257" s="12" t="inlineStr">
        <is>
          <t>b8d33d09-f0d0-4230-87b6-70c14e768b22</t>
        </is>
      </c>
    </row>
    <row r="258" ht="45" customHeight="1">
      <c r="A258" s="12" t="inlineStr">
        <is>
          <t>Measurement</t>
        </is>
      </c>
      <c r="B258" s="12" t="inlineStr">
        <is>
          <t>Measurement (Extension)</t>
        </is>
      </c>
      <c r="C258" s="13" t="inlineStr">
        <is>
          <t>Converting Metric Mass: Worded Questions [MF36.09]</t>
        </is>
      </c>
      <c r="D258" s="12" t="inlineStr">
        <is>
          <t>This nugget has learning material and questions covering the topic of Converting Metric Mass: Worded Questions.</t>
        </is>
      </c>
      <c r="E258" s="12" t="inlineStr">
        <is>
          <t>0f56a2b1-70f3-472c-afbf-b11e5c2ac972</t>
        </is>
      </c>
    </row>
    <row r="259" ht="45" customHeight="1">
      <c r="A259" s="12" t="inlineStr">
        <is>
          <t>Measurement</t>
        </is>
      </c>
      <c r="B259" s="12" t="inlineStr">
        <is>
          <t>Measurement (Extension)</t>
        </is>
      </c>
      <c r="C259" s="13" t="inlineStr">
        <is>
          <t>Metric and Imperial Length (No Calculator) [MF36.16]</t>
        </is>
      </c>
      <c r="D259" s="12" t="inlineStr">
        <is>
          <t>This nugget has learning material and questions covering the topic of Metric and Imperial Length (Non Calculator).</t>
        </is>
      </c>
      <c r="E259" s="12" t="inlineStr">
        <is>
          <t>45670b07-4a9a-4944-8c2a-6ea4ac68f426</t>
        </is>
      </c>
    </row>
    <row r="260" ht="45" customHeight="1">
      <c r="A260" s="12" t="inlineStr">
        <is>
          <t>Measurement</t>
        </is>
      </c>
      <c r="B260" s="12" t="inlineStr">
        <is>
          <t>Measurement (Extension)</t>
        </is>
      </c>
      <c r="C260" s="13" t="inlineStr">
        <is>
          <t>Metric and Imperial Mass and Volume (No Calculator) [MF36.18]</t>
        </is>
      </c>
      <c r="D260" s="12" t="inlineStr">
        <is>
          <t>This nugget has learning material and questions covering the topic of Metric and Imperial Mass and Volume (Non Calculator).</t>
        </is>
      </c>
      <c r="E260" s="12" t="inlineStr">
        <is>
          <t>4748cad0-36d5-4eaf-9c25-9320500a17e5</t>
        </is>
      </c>
    </row>
    <row r="261" ht="45" customHeight="1">
      <c r="A261" s="12" t="inlineStr">
        <is>
          <t>Measurement</t>
        </is>
      </c>
      <c r="B261" s="12" t="inlineStr">
        <is>
          <t>Time</t>
        </is>
      </c>
      <c r="C261" s="13" t="inlineStr">
        <is>
          <t>Diagnostic: Time [PM0.28]</t>
        </is>
      </c>
      <c r="D261" s="12" t="inlineStr"/>
      <c r="E261" s="12" t="inlineStr">
        <is>
          <t>bdf3d1d0-c6b8-4792-a423-5f525ef8129c</t>
        </is>
      </c>
    </row>
    <row r="262" ht="45" customHeight="1">
      <c r="A262" s="12" t="inlineStr">
        <is>
          <t>Measurement</t>
        </is>
      </c>
      <c r="B262" s="12" t="inlineStr">
        <is>
          <t>Time</t>
        </is>
      </c>
      <c r="C262" s="13" t="inlineStr">
        <is>
          <t>Units of Time 2 [PM7.01]</t>
        </is>
      </c>
      <c r="D262" s="12" t="inlineStr">
        <is>
          <t>This nugget has learning material and questions covering the topic of units of time.</t>
        </is>
      </c>
      <c r="E262" s="12" t="inlineStr">
        <is>
          <t>36a767c1-d3ac-4185-9439-b6b357e47e93</t>
        </is>
      </c>
    </row>
    <row r="263" ht="45" customHeight="1">
      <c r="A263" s="12" t="inlineStr">
        <is>
          <t>Measurement</t>
        </is>
      </c>
      <c r="B263" s="12" t="inlineStr">
        <is>
          <t>Time</t>
        </is>
      </c>
      <c r="C263" s="13" t="inlineStr">
        <is>
          <t>Telling the Time in Words [PM7.03]</t>
        </is>
      </c>
      <c r="D263" s="12" t="inlineStr">
        <is>
          <t>This nugget has learning material and questions covering the topic of telling the time in words.</t>
        </is>
      </c>
      <c r="E263" s="12" t="inlineStr">
        <is>
          <t>0a3c4ce0-8722-40e9-83f6-c9dd632b841d</t>
        </is>
      </c>
    </row>
    <row r="264" ht="45" customHeight="1">
      <c r="A264" s="12" t="inlineStr">
        <is>
          <t>Measurement</t>
        </is>
      </c>
      <c r="B264" s="12" t="inlineStr">
        <is>
          <t>Time</t>
        </is>
      </c>
      <c r="C264" s="13" t="inlineStr">
        <is>
          <t>Telling the Time to the Nearest 5 Minutes [PM7.04]</t>
        </is>
      </c>
      <c r="D264" s="12" t="inlineStr">
        <is>
          <t>This nugget has learning material and questions covering the topic of telling time to the nearest 5 minutes.</t>
        </is>
      </c>
      <c r="E264" s="12" t="inlineStr">
        <is>
          <t>8659d94c-b467-4edd-bc38-07d3b55e6605</t>
        </is>
      </c>
    </row>
    <row r="265" ht="45" customHeight="1">
      <c r="A265" s="12" t="inlineStr">
        <is>
          <t>Measurement</t>
        </is>
      </c>
      <c r="B265" s="12" t="inlineStr">
        <is>
          <t>Time</t>
        </is>
      </c>
      <c r="C265" s="13" t="inlineStr">
        <is>
          <t>Telling the Time to the Nearest 5 Minutes in Words [PM7.05]</t>
        </is>
      </c>
      <c r="D265" s="12" t="inlineStr">
        <is>
          <t>This nugget has learning material and questions covering the topic of telling time to the nearest 5 minutes in words.</t>
        </is>
      </c>
      <c r="E265" s="12" t="inlineStr">
        <is>
          <t>ac468731-031e-4d96-af81-f75a2f9b81d4</t>
        </is>
      </c>
    </row>
    <row r="266" ht="45" customHeight="1">
      <c r="A266" s="12" t="inlineStr">
        <is>
          <t>Measurement</t>
        </is>
      </c>
      <c r="B266" s="12" t="inlineStr">
        <is>
          <t>Time</t>
        </is>
      </c>
      <c r="C266" s="13" t="inlineStr">
        <is>
          <t>Telling the Time to the Nearest Minute [PM7.06]</t>
        </is>
      </c>
      <c r="D266" s="12" t="inlineStr">
        <is>
          <t>This nugget has learning material and questions covering the topic of telling time to the nearest minute.</t>
        </is>
      </c>
      <c r="E266" s="12" t="inlineStr">
        <is>
          <t>beb06285-bf3b-4871-9f7e-92b5026c1ee9</t>
        </is>
      </c>
    </row>
    <row r="267" ht="45" customHeight="1">
      <c r="A267" s="12" t="inlineStr">
        <is>
          <t>Measurement</t>
        </is>
      </c>
      <c r="B267" s="12" t="inlineStr">
        <is>
          <t>Time</t>
        </is>
      </c>
      <c r="C267" s="13" t="inlineStr">
        <is>
          <t>Telling the Time with Roman Numerals [PM7.08]</t>
        </is>
      </c>
      <c r="D267" s="12" t="inlineStr">
        <is>
          <t>This nugget has learning material and questions covering the topic of telling the time with Roman numerals.</t>
        </is>
      </c>
      <c r="E267" s="12" t="inlineStr">
        <is>
          <t>736932c9-9297-4d6c-a1b8-9a3790a54cba</t>
        </is>
      </c>
    </row>
    <row r="268" ht="45" customHeight="1">
      <c r="A268" s="12" t="inlineStr">
        <is>
          <t>Measurement</t>
        </is>
      </c>
      <c r="B268" s="12" t="inlineStr">
        <is>
          <t>Time</t>
        </is>
      </c>
      <c r="C268" s="13" t="inlineStr">
        <is>
          <t>12 Hour and 24 Hour Clocks [PM7.09]</t>
        </is>
      </c>
      <c r="D268" s="12" t="inlineStr">
        <is>
          <t>This nugget has learning material and questions covering the topic of 12 hour and 24 hour clocks.</t>
        </is>
      </c>
      <c r="E268" s="12" t="inlineStr">
        <is>
          <t>4cdc49be-44a2-402c-bb5d-f613ced5e7db</t>
        </is>
      </c>
    </row>
    <row r="269" ht="45" customHeight="1">
      <c r="A269" s="12" t="inlineStr">
        <is>
          <t>Measurement</t>
        </is>
      </c>
      <c r="B269" s="12" t="inlineStr">
        <is>
          <t>Time</t>
        </is>
      </c>
      <c r="C269" s="13" t="inlineStr">
        <is>
          <t>Estimating Time [PM7.10]</t>
        </is>
      </c>
      <c r="D269" s="12" t="inlineStr">
        <is>
          <t>This nugget has learning material and questions covering the topic of estimating time.</t>
        </is>
      </c>
      <c r="E269" s="12" t="inlineStr">
        <is>
          <t>805d57e4-8e10-4846-820e-8902c8bb2f76</t>
        </is>
      </c>
    </row>
    <row r="270" ht="45" customHeight="1">
      <c r="A270" s="12" t="inlineStr">
        <is>
          <t>Measurement</t>
        </is>
      </c>
      <c r="B270" s="12" t="inlineStr">
        <is>
          <t>Time</t>
        </is>
      </c>
      <c r="C270" s="13" t="inlineStr">
        <is>
          <t>Finding the Duration [PM7.11]</t>
        </is>
      </c>
      <c r="D270" s="12" t="inlineStr">
        <is>
          <t>This nugget has learning material and questions covering the topic of finding the duration.</t>
        </is>
      </c>
      <c r="E270" s="12" t="inlineStr">
        <is>
          <t>08017356-82c3-4a9f-8192-f7d7716f72ce</t>
        </is>
      </c>
    </row>
    <row r="271" ht="45" customHeight="1">
      <c r="A271" s="12" t="inlineStr">
        <is>
          <t>Measurement</t>
        </is>
      </c>
      <c r="B271" s="12" t="inlineStr">
        <is>
          <t>Time</t>
        </is>
      </c>
      <c r="C271" s="13" t="inlineStr">
        <is>
          <t>Start and End Times [PM7.12]</t>
        </is>
      </c>
      <c r="D271" s="12" t="inlineStr">
        <is>
          <t>This nugget has learning material and questions covering the topic of start and end times.</t>
        </is>
      </c>
      <c r="E271" s="12" t="inlineStr">
        <is>
          <t>49c251ba-59c6-4855-b695-ea18defc5bda</t>
        </is>
      </c>
    </row>
    <row r="272" ht="45" customHeight="1">
      <c r="A272" s="12" t="inlineStr">
        <is>
          <t>Measurement</t>
        </is>
      </c>
      <c r="B272" s="12" t="inlineStr">
        <is>
          <t>Time</t>
        </is>
      </c>
      <c r="C272" s="13" t="inlineStr">
        <is>
          <t>Converting Weeks, Days, Years and Months [PM7.13]</t>
        </is>
      </c>
      <c r="D272" s="12" t="inlineStr">
        <is>
          <t>This nugget has learning material and questions covering the topic of converting weeks to days and years to months.</t>
        </is>
      </c>
      <c r="E272" s="12" t="inlineStr">
        <is>
          <t>73671d9d-9b7c-4c2c-9443-35b9e3438e6f</t>
        </is>
      </c>
    </row>
    <row r="273" ht="45" customHeight="1">
      <c r="A273" s="12" t="inlineStr">
        <is>
          <t>Measurement</t>
        </is>
      </c>
      <c r="B273" s="12" t="inlineStr">
        <is>
          <t>Time</t>
        </is>
      </c>
      <c r="C273" s="13" t="inlineStr">
        <is>
          <t>Converting Seconds, Minutes and Hours [PM7.14]</t>
        </is>
      </c>
      <c r="D273" s="12" t="inlineStr">
        <is>
          <t>This nugget has learning material and questions covering the topic of converting seconds, minutes and hours.</t>
        </is>
      </c>
      <c r="E273" s="12" t="inlineStr">
        <is>
          <t>9f199f57-a6b7-4867-a029-3c9c71ab74a9</t>
        </is>
      </c>
    </row>
    <row r="274" ht="45" customHeight="1">
      <c r="A274" s="12" t="inlineStr">
        <is>
          <t>Measurement</t>
        </is>
      </c>
      <c r="B274" s="12" t="inlineStr">
        <is>
          <t>Time</t>
        </is>
      </c>
      <c r="C274" s="13" t="inlineStr">
        <is>
          <t>Converting Units of Time [PM7.15]</t>
        </is>
      </c>
      <c r="D274" s="12" t="inlineStr">
        <is>
          <t xml:space="preserve">This nugget has learning material and questions covering the topic of converting units of time. </t>
        </is>
      </c>
      <c r="E274" s="12" t="inlineStr">
        <is>
          <t>3ecb9163-3604-459e-a991-5319edc0f031</t>
        </is>
      </c>
    </row>
    <row r="275" ht="45" customHeight="1">
      <c r="A275" s="12" t="inlineStr">
        <is>
          <t>Measurement</t>
        </is>
      </c>
      <c r="B275" s="12" t="inlineStr">
        <is>
          <t>Time (Extension)</t>
        </is>
      </c>
      <c r="C275" s="13" t="inlineStr">
        <is>
          <t>Converting Time: AM and PM [MF37.04]</t>
        </is>
      </c>
      <c r="D275" s="12" t="inlineStr">
        <is>
          <t>This nugget has learning material and questions covering the topic of Converting Time: AM and PM.</t>
        </is>
      </c>
      <c r="E275" s="12" t="inlineStr">
        <is>
          <t>2a583390-41af-4b32-9d30-da66c98fd1af</t>
        </is>
      </c>
    </row>
    <row r="276" ht="45" customHeight="1">
      <c r="A276" s="12" t="inlineStr">
        <is>
          <t>Measurement</t>
        </is>
      </c>
      <c r="B276" s="12" t="inlineStr">
        <is>
          <t>Time (Extension)</t>
        </is>
      </c>
      <c r="C276" s="13" t="inlineStr">
        <is>
          <t>Converting Time: Seconds, Minutes and Hours [MF37.05]</t>
        </is>
      </c>
      <c r="D276" s="12" t="inlineStr">
        <is>
          <t>This nugget has learning material and questions covering the topic of Converting Time: Seconds, Minutes and Hours.</t>
        </is>
      </c>
      <c r="E276" s="12" t="inlineStr">
        <is>
          <t>19b3224b-dc1b-487e-865f-e209886d98d0</t>
        </is>
      </c>
    </row>
    <row r="277" ht="45" customHeight="1">
      <c r="A277" s="12" t="inlineStr">
        <is>
          <t>Measurement</t>
        </is>
      </c>
      <c r="B277" s="12" t="inlineStr">
        <is>
          <t>Time (Extension)</t>
        </is>
      </c>
      <c r="C277" s="13" t="inlineStr">
        <is>
          <t>Converting Time: Days, Weeks and Years [MF37.06]</t>
        </is>
      </c>
      <c r="D277" s="12" t="inlineStr">
        <is>
          <t>This nugget has learning material and questions covering the topic of Converting Time: Days, Weeks and Years.</t>
        </is>
      </c>
      <c r="E277" s="12" t="inlineStr">
        <is>
          <t>630d8d41-4de7-405d-ae9e-4679879394c9</t>
        </is>
      </c>
    </row>
    <row r="278" ht="45" customHeight="1">
      <c r="A278" s="12" t="inlineStr">
        <is>
          <t>Measurement</t>
        </is>
      </c>
      <c r="B278" s="12" t="inlineStr">
        <is>
          <t>Time (Extension)</t>
        </is>
      </c>
      <c r="C278" s="13" t="inlineStr">
        <is>
          <t>Calendar Months [MF37.07]</t>
        </is>
      </c>
      <c r="D278" s="12" t="inlineStr">
        <is>
          <t>This nugget has learning material and questions covering the topic of Calendar Months.</t>
        </is>
      </c>
      <c r="E278" s="12" t="inlineStr">
        <is>
          <t>ceba81bd-524d-4fb5-877c-7c935f64d395</t>
        </is>
      </c>
    </row>
    <row r="279" ht="45" customHeight="1">
      <c r="A279" s="12" t="inlineStr">
        <is>
          <t>Measurement</t>
        </is>
      </c>
      <c r="B279" s="12" t="inlineStr">
        <is>
          <t>Time (Extension)</t>
        </is>
      </c>
      <c r="C279" s="13" t="inlineStr">
        <is>
          <t>Converting Time: Mixed Units [MF37.08]</t>
        </is>
      </c>
      <c r="D279" s="12" t="inlineStr">
        <is>
          <t>This nugget has learning material and questions covering the topic of Converting Time: Mixed Units.</t>
        </is>
      </c>
      <c r="E279" s="12" t="inlineStr">
        <is>
          <t>bb0f510e-826f-4f55-b5d9-e6eb67b5f223</t>
        </is>
      </c>
    </row>
    <row r="280" ht="45" customHeight="1">
      <c r="A280" s="12" t="inlineStr">
        <is>
          <t>Measurement</t>
        </is>
      </c>
      <c r="B280" s="12" t="inlineStr">
        <is>
          <t>Time (Extension)</t>
        </is>
      </c>
      <c r="C280" s="13" t="inlineStr">
        <is>
          <t>Problems with Time [MF37.09]</t>
        </is>
      </c>
      <c r="D280" s="12" t="inlineStr">
        <is>
          <t>This nugget has learning material and questions covering the topic of Problems with Time.</t>
        </is>
      </c>
      <c r="E280" s="12" t="inlineStr">
        <is>
          <t>c99897f8-1adf-4a77-b15c-344cc4423357</t>
        </is>
      </c>
    </row>
    <row r="281" ht="45" customHeight="1">
      <c r="A281" s="12" t="inlineStr">
        <is>
          <t>Geometry</t>
        </is>
      </c>
      <c r="B281" s="12" t="inlineStr">
        <is>
          <t>Area, Perimeter and Volume</t>
        </is>
      </c>
      <c r="C281" s="13" t="inlineStr">
        <is>
          <t>Diagnostic: Area, Perimeter and Volume [PM0.45]</t>
        </is>
      </c>
      <c r="D281" s="12" t="inlineStr"/>
      <c r="E281" s="12" t="inlineStr">
        <is>
          <t>f85f7817-0260-44cf-a435-3f474fd05d66</t>
        </is>
      </c>
    </row>
    <row r="282" ht="45" customHeight="1">
      <c r="A282" s="12" t="inlineStr">
        <is>
          <t>Geometry</t>
        </is>
      </c>
      <c r="B282" s="12" t="inlineStr">
        <is>
          <t>Area, Perimeter and Volume</t>
        </is>
      </c>
      <c r="C282" s="13" t="inlineStr">
        <is>
          <t>Perimeter by Counting [PM5.08]</t>
        </is>
      </c>
      <c r="D282" s="12" t="inlineStr">
        <is>
          <t>This nugget has learning material and questions covering the topic of perimeter by counting.</t>
        </is>
      </c>
      <c r="E282" s="12" t="inlineStr">
        <is>
          <t>57fbf71f-4d18-41a0-b024-4c5a90e46ccd</t>
        </is>
      </c>
    </row>
    <row r="283" ht="45" customHeight="1">
      <c r="A283" s="12" t="inlineStr">
        <is>
          <t>Geometry</t>
        </is>
      </c>
      <c r="B283" s="12" t="inlineStr">
        <is>
          <t>Area, Perimeter and Volume</t>
        </is>
      </c>
      <c r="C283" s="13" t="inlineStr">
        <is>
          <t>Calculating the Perimeter [PM5.09]</t>
        </is>
      </c>
      <c r="D283" s="12" t="inlineStr">
        <is>
          <t>This nugget has learning material and questions covering the topic of perimeter.</t>
        </is>
      </c>
      <c r="E283" s="12" t="inlineStr">
        <is>
          <t>4dff673a-5729-4c81-a8bd-d6c70a775867</t>
        </is>
      </c>
    </row>
    <row r="284" ht="45" customHeight="1">
      <c r="A284" s="12" t="inlineStr">
        <is>
          <t>Geometry</t>
        </is>
      </c>
      <c r="B284" s="12" t="inlineStr">
        <is>
          <t>Area, Perimeter and Volume</t>
        </is>
      </c>
      <c r="C284" s="13" t="inlineStr">
        <is>
          <t>Calculating the Perimeter 2 [PM13.01]</t>
        </is>
      </c>
      <c r="D284" s="12" t="inlineStr">
        <is>
          <t>This nugget has learning material and questions covering the topic of calculating the perimeter.</t>
        </is>
      </c>
      <c r="E284" s="12" t="inlineStr">
        <is>
          <t>6568c50f-e51a-4029-8f61-c7bc42cf54ab</t>
        </is>
      </c>
    </row>
    <row r="285" ht="45" customHeight="1">
      <c r="A285" s="12" t="inlineStr">
        <is>
          <t>Geometry</t>
        </is>
      </c>
      <c r="B285" s="12" t="inlineStr">
        <is>
          <t>Area, Perimeter and Volume</t>
        </is>
      </c>
      <c r="C285" s="13" t="inlineStr">
        <is>
          <t>Area by Counting [PM5.20]</t>
        </is>
      </c>
      <c r="D285" s="12" t="inlineStr">
        <is>
          <t xml:space="preserve">This nugget has learning material and questions covering the topic of area by counting. </t>
        </is>
      </c>
      <c r="E285" s="12" t="inlineStr">
        <is>
          <t>c157433c-8646-48d2-87fc-a06abef120e1</t>
        </is>
      </c>
    </row>
    <row r="286" ht="45" customHeight="1">
      <c r="A286" s="12" t="inlineStr">
        <is>
          <t>Geometry</t>
        </is>
      </c>
      <c r="B286" s="12" t="inlineStr">
        <is>
          <t>Area, Perimeter and Volume</t>
        </is>
      </c>
      <c r="C286" s="13" t="inlineStr">
        <is>
          <t>Area [PM5.21]</t>
        </is>
      </c>
      <c r="D286" s="12" t="inlineStr">
        <is>
          <t>This nugget has learning material and questions covering the topic of finding the area of a shape.</t>
        </is>
      </c>
      <c r="E286" s="12" t="inlineStr">
        <is>
          <t>11234c50-2a0b-4185-8355-b9095cd241a9</t>
        </is>
      </c>
    </row>
    <row r="287" ht="45" customHeight="1">
      <c r="A287" s="12" t="inlineStr">
        <is>
          <t>Geometry</t>
        </is>
      </c>
      <c r="B287" s="12" t="inlineStr">
        <is>
          <t>Area, Perimeter and Volume</t>
        </is>
      </c>
      <c r="C287" s="13" t="inlineStr">
        <is>
          <t>Area of Rectangles [PM13.02]</t>
        </is>
      </c>
      <c r="D287" s="12" t="inlineStr">
        <is>
          <t>This nugget has learning material and questions covering the topic of area of rectangles.</t>
        </is>
      </c>
      <c r="E287" s="12" t="inlineStr">
        <is>
          <t>84fc9083-b9fa-4434-9961-8d2e3815ef98</t>
        </is>
      </c>
    </row>
    <row r="288" ht="45" customHeight="1">
      <c r="A288" s="12" t="inlineStr">
        <is>
          <t>Geometry</t>
        </is>
      </c>
      <c r="B288" s="12" t="inlineStr">
        <is>
          <t>Area, Perimeter and Volume</t>
        </is>
      </c>
      <c r="C288" s="13" t="inlineStr">
        <is>
          <t>Area and Perimeter [PM13.05]</t>
        </is>
      </c>
      <c r="D288" s="12" t="inlineStr">
        <is>
          <t>This nugget has learning material and questions covering the topic of solving missing area, perimeter and length problems.</t>
        </is>
      </c>
      <c r="E288" s="12" t="inlineStr">
        <is>
          <t>974cda7b-3138-4a67-9593-ce519d3060b5</t>
        </is>
      </c>
    </row>
    <row r="289" ht="45" customHeight="1">
      <c r="A289" s="12" t="inlineStr">
        <is>
          <t>Geometry</t>
        </is>
      </c>
      <c r="B289" s="12" t="inlineStr">
        <is>
          <t>Area, Perimeter and Volume</t>
        </is>
      </c>
      <c r="C289" s="13" t="inlineStr">
        <is>
          <t>Area of Compound Shapes [PM13.03]</t>
        </is>
      </c>
      <c r="D289" s="12" t="inlineStr">
        <is>
          <t xml:space="preserve">This nugget has learning material and questions covering the topic area of compound shapes. </t>
        </is>
      </c>
      <c r="E289" s="12" t="inlineStr">
        <is>
          <t>2096a65e-d65d-4232-95e1-2143b90fec0d</t>
        </is>
      </c>
    </row>
    <row r="290" ht="45" customHeight="1">
      <c r="A290" s="12" t="inlineStr">
        <is>
          <t>Geometry</t>
        </is>
      </c>
      <c r="B290" s="12" t="inlineStr">
        <is>
          <t>Area, Perimeter and Volume</t>
        </is>
      </c>
      <c r="C290" s="13" t="inlineStr">
        <is>
          <t>Estimating Area [PM13.04]</t>
        </is>
      </c>
      <c r="D290" s="12" t="inlineStr">
        <is>
          <t>This nugget has learning material and questions covering the topic of estimating area.</t>
        </is>
      </c>
      <c r="E290" s="12" t="inlineStr">
        <is>
          <t>d377480b-c1b7-4ef4-a673-dc6be214be19</t>
        </is>
      </c>
    </row>
    <row r="291" ht="45" customHeight="1">
      <c r="A291" s="12" t="inlineStr">
        <is>
          <t>Geometry</t>
        </is>
      </c>
      <c r="B291" s="12" t="inlineStr">
        <is>
          <t>Area, Perimeter and Volume</t>
        </is>
      </c>
      <c r="C291" s="13" t="inlineStr">
        <is>
          <t>Area of Parallelograms [PM13.07]</t>
        </is>
      </c>
      <c r="D291" s="12" t="inlineStr">
        <is>
          <t>This nugget has learning material and questions covering the topic of area of parallelograms.</t>
        </is>
      </c>
      <c r="E291" s="12" t="inlineStr">
        <is>
          <t>15ff5da5-5c48-4107-886f-c097de6662dc</t>
        </is>
      </c>
    </row>
    <row r="292" ht="45" customHeight="1">
      <c r="A292" s="12" t="inlineStr">
        <is>
          <t>Geometry</t>
        </is>
      </c>
      <c r="B292" s="12" t="inlineStr">
        <is>
          <t>Area, Perimeter and Volume</t>
        </is>
      </c>
      <c r="C292" s="13" t="inlineStr">
        <is>
          <t>Area of Right-Angled Triangles [PM13.08]</t>
        </is>
      </c>
      <c r="D292" s="12" t="inlineStr">
        <is>
          <t xml:space="preserve">This nugget has learning material and questions covering the topic of area of right-angles triangles. </t>
        </is>
      </c>
      <c r="E292" s="12" t="inlineStr">
        <is>
          <t>fff43445-2f6f-4601-803b-03e1f6db2fd9</t>
        </is>
      </c>
    </row>
    <row r="293" ht="45" customHeight="1">
      <c r="A293" s="12" t="inlineStr">
        <is>
          <t>Geometry</t>
        </is>
      </c>
      <c r="B293" s="12" t="inlineStr">
        <is>
          <t>Area, Perimeter and Volume</t>
        </is>
      </c>
      <c r="C293" s="13" t="inlineStr">
        <is>
          <t>Area of Triangles [PM13.09]</t>
        </is>
      </c>
      <c r="D293" s="12" t="inlineStr">
        <is>
          <t xml:space="preserve">This nugget has learning material and questions covering the topic of area of triangles. </t>
        </is>
      </c>
      <c r="E293" s="12" t="inlineStr">
        <is>
          <t>5401c19c-5f21-4814-81ff-560ab042da9b</t>
        </is>
      </c>
    </row>
    <row r="294" ht="45" customHeight="1">
      <c r="A294" s="12" t="inlineStr">
        <is>
          <t>Geometry</t>
        </is>
      </c>
      <c r="B294" s="12" t="inlineStr">
        <is>
          <t>Area, Perimeter and Volume</t>
        </is>
      </c>
      <c r="C294" s="13" t="inlineStr">
        <is>
          <t>Volume of Shapes 1 [PM13.06]</t>
        </is>
      </c>
      <c r="D294" s="12" t="inlineStr">
        <is>
          <t>This nugget has learning material and questions covering the topic of finding the volume of shapes made of cm³ cubes.</t>
        </is>
      </c>
      <c r="E294" s="12" t="inlineStr">
        <is>
          <t>1db9d7f3-b3c8-4b75-ae02-8beb75595185</t>
        </is>
      </c>
    </row>
    <row r="295" ht="45" customHeight="1">
      <c r="A295" s="12" t="inlineStr">
        <is>
          <t>Geometry</t>
        </is>
      </c>
      <c r="B295" s="12" t="inlineStr">
        <is>
          <t>Area, Perimeter and Volume</t>
        </is>
      </c>
      <c r="C295" s="13" t="inlineStr">
        <is>
          <t>Volume of Shapes 2 [PM13.10]</t>
        </is>
      </c>
      <c r="D295" s="12" t="inlineStr">
        <is>
          <t>This nugget has learning material and questions covering the topic of volume of shapes 2.</t>
        </is>
      </c>
      <c r="E295" s="12" t="inlineStr">
        <is>
          <t>124520df-2b3d-43f8-8adc-56be8e05fc4b</t>
        </is>
      </c>
    </row>
    <row r="296" ht="45" customHeight="1">
      <c r="A296" s="12" t="inlineStr">
        <is>
          <t>Geometry</t>
        </is>
      </c>
      <c r="B296" s="12" t="inlineStr">
        <is>
          <t>Area, Perimeter and Volume (Extension)</t>
        </is>
      </c>
      <c r="C296" s="13" t="inlineStr">
        <is>
          <t>Perimeter of Composite Shapes 1 [MF30.04]</t>
        </is>
      </c>
      <c r="D296" s="12" t="inlineStr">
        <is>
          <t>This nugget has learning material and questions covering the topic of the Perimeter of Composite Shapes 1.</t>
        </is>
      </c>
      <c r="E296" s="12" t="inlineStr">
        <is>
          <t>6876f02b-ab8a-4c71-84d3-945620b78dc6</t>
        </is>
      </c>
    </row>
    <row r="297" ht="45" customHeight="1">
      <c r="A297" s="12" t="inlineStr">
        <is>
          <t>Geometry</t>
        </is>
      </c>
      <c r="B297" s="12" t="inlineStr">
        <is>
          <t>Area, Perimeter and Volume (Extension)</t>
        </is>
      </c>
      <c r="C297" s="13" t="inlineStr">
        <is>
          <t>Perimeter of Composite Shapes 2: Worded Context [MF30.05]</t>
        </is>
      </c>
      <c r="D2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97" s="12" t="inlineStr">
        <is>
          <t>8e8a2814-b2c5-481d-aaf1-e4e6fe866bcc</t>
        </is>
      </c>
    </row>
    <row r="298" ht="45" customHeight="1">
      <c r="A298" s="12" t="inlineStr">
        <is>
          <t>Geometry</t>
        </is>
      </c>
      <c r="B298" s="12" t="inlineStr">
        <is>
          <t>Area, Perimeter and Volume (Extension)</t>
        </is>
      </c>
      <c r="C298" s="13" t="inlineStr">
        <is>
          <t>Area of Composite Shapes 1: Adding [MF31.06]</t>
        </is>
      </c>
      <c r="D298" s="12" t="inlineStr">
        <is>
          <t>This nugget has learning material and questions covering the topic of the Area of Composite Shapes 1.</t>
        </is>
      </c>
      <c r="E298" s="12" t="inlineStr">
        <is>
          <t>7c3e4b1e-2cfa-4260-a339-9bf868a41d30</t>
        </is>
      </c>
    </row>
    <row r="299" ht="45" customHeight="1">
      <c r="A299" s="12" t="inlineStr">
        <is>
          <t>Geometry</t>
        </is>
      </c>
      <c r="B299" s="12" t="inlineStr">
        <is>
          <t>Area, Perimeter and Volume (Extension)</t>
        </is>
      </c>
      <c r="C299" s="13" t="inlineStr">
        <is>
          <t>Area of Trapeziums [MF31.07]</t>
        </is>
      </c>
      <c r="D299" s="12" t="inlineStr">
        <is>
          <t>This nugget has learning material and questions covering the topic of the Area of Trapeziums.</t>
        </is>
      </c>
      <c r="E299" s="12" t="inlineStr">
        <is>
          <t>3ad082e0-8ab4-42f4-a141-7856d05a6ef1</t>
        </is>
      </c>
    </row>
    <row r="300" ht="45" customHeight="1">
      <c r="A300" s="12" t="inlineStr">
        <is>
          <t>Geometry</t>
        </is>
      </c>
      <c r="B300" s="12" t="inlineStr">
        <is>
          <t>Area, Perimeter and Volume (Extension)</t>
        </is>
      </c>
      <c r="C300" s="13" t="inlineStr">
        <is>
          <t>Area of Composite Shapes 2: Subtracting [MF31.08]</t>
        </is>
      </c>
      <c r="D300" s="12" t="inlineStr">
        <is>
          <t>This nugget has learning material and questions covering the topic of the Area of Composite Shapes 2.</t>
        </is>
      </c>
      <c r="E300" s="12" t="inlineStr">
        <is>
          <t>41eee480-2c78-45b1-ad41-42ee3e316589</t>
        </is>
      </c>
    </row>
    <row r="301" ht="45" customHeight="1">
      <c r="A301" s="12" t="inlineStr">
        <is>
          <t>Geometry</t>
        </is>
      </c>
      <c r="B301" s="12" t="inlineStr">
        <is>
          <t>Area, Perimeter and Volume (Extension)</t>
        </is>
      </c>
      <c r="C301" s="13" t="inlineStr">
        <is>
          <t>Volume of Cubes and Cuboids with Missing Side(s) [MF34.03]</t>
        </is>
      </c>
      <c r="D301" s="12" t="inlineStr">
        <is>
          <t>This nugget has learning material and questions covering the topic of the Volume of Cubes and Cuboids with Missing Side(s).</t>
        </is>
      </c>
      <c r="E301" s="12" t="inlineStr">
        <is>
          <t>76261676-fbcb-40e9-846c-a7161d7cdd4c</t>
        </is>
      </c>
    </row>
    <row r="302" ht="45" customHeight="1">
      <c r="A302" s="12" t="inlineStr">
        <is>
          <t>Geometry</t>
        </is>
      </c>
      <c r="B302" s="12" t="inlineStr">
        <is>
          <t>Properties of Shapes</t>
        </is>
      </c>
      <c r="C302" s="13" t="inlineStr">
        <is>
          <t>Diagnostic: Shapes [PM0.46]</t>
        </is>
      </c>
      <c r="D302" s="12" t="inlineStr"/>
      <c r="E302" s="12" t="inlineStr">
        <is>
          <t>25c08d6c-4605-4137-be68-edf8bb00fbde</t>
        </is>
      </c>
    </row>
    <row r="303" ht="45" customHeight="1">
      <c r="A303" s="12" t="inlineStr">
        <is>
          <t>Geometry</t>
        </is>
      </c>
      <c r="B303" s="12" t="inlineStr">
        <is>
          <t>Properties of Shapes</t>
        </is>
      </c>
      <c r="C303" s="13" t="inlineStr">
        <is>
          <t>Describing 2D Shapes [PM8.01]</t>
        </is>
      </c>
      <c r="D303" s="12" t="inlineStr">
        <is>
          <t>This nugget has learning material and questions covering the topic of describing 2D shapes.</t>
        </is>
      </c>
      <c r="E303" s="12" t="inlineStr">
        <is>
          <t>60829721-cda4-4dc2-a69a-2783f4a53759</t>
        </is>
      </c>
    </row>
    <row r="304" ht="45" customHeight="1">
      <c r="A304" s="12" t="inlineStr">
        <is>
          <t>Geometry</t>
        </is>
      </c>
      <c r="B304" s="12" t="inlineStr">
        <is>
          <t>Properties of Shapes</t>
        </is>
      </c>
      <c r="C304" s="13" t="inlineStr">
        <is>
          <t>Triangles [PM8.11]</t>
        </is>
      </c>
      <c r="D304" s="12" t="inlineStr">
        <is>
          <t>This nugget has learning material and questions covering the topic of comparing and classifying triangles.</t>
        </is>
      </c>
      <c r="E304" s="12" t="inlineStr">
        <is>
          <t>8a6a17f2-7e80-4328-8477-0695b0324191</t>
        </is>
      </c>
    </row>
    <row r="305" ht="45" customHeight="1">
      <c r="A305" s="12" t="inlineStr">
        <is>
          <t>Geometry</t>
        </is>
      </c>
      <c r="B305" s="12" t="inlineStr">
        <is>
          <t>Properties of Shapes</t>
        </is>
      </c>
      <c r="C305" s="13" t="inlineStr">
        <is>
          <t>Quadrilaterals [PM8.12]</t>
        </is>
      </c>
      <c r="D305" s="12" t="inlineStr">
        <is>
          <t>This nugget has learning material and questions covering the topic of comparing and classifying quadrilaterals.</t>
        </is>
      </c>
      <c r="E305" s="12" t="inlineStr">
        <is>
          <t>bffb5414-4cd9-4d38-a38b-31ec1ef581a4</t>
        </is>
      </c>
    </row>
    <row r="306" ht="45" customHeight="1">
      <c r="A306" s="12" t="inlineStr">
        <is>
          <t>Geometry</t>
        </is>
      </c>
      <c r="B306" s="12" t="inlineStr">
        <is>
          <t>Properties of Shapes</t>
        </is>
      </c>
      <c r="C306" s="13" t="inlineStr">
        <is>
          <t>Circles [PM14.13]</t>
        </is>
      </c>
      <c r="D306" s="12" t="inlineStr">
        <is>
          <t xml:space="preserve">This nugget has learning material and questions covering the topic of circles. </t>
        </is>
      </c>
      <c r="E306" s="12" t="inlineStr">
        <is>
          <t>00399b7f-a4a5-46bd-9d4e-fc8af26173ec</t>
        </is>
      </c>
    </row>
    <row r="307" ht="45" customHeight="1">
      <c r="A307" s="12" t="inlineStr">
        <is>
          <t>Geometry</t>
        </is>
      </c>
      <c r="B307" s="12" t="inlineStr">
        <is>
          <t>Properties of Shapes</t>
        </is>
      </c>
      <c r="C307" s="13" t="inlineStr">
        <is>
          <t>Regular and Irregular Polygons [PM14.01]</t>
        </is>
      </c>
      <c r="D307" s="12" t="inlineStr">
        <is>
          <t>This nugget has learning material and questions covering the topic of regular and irregular polygons.</t>
        </is>
      </c>
      <c r="E307" s="12" t="inlineStr">
        <is>
          <t>b6f96ebf-6dce-459c-82fa-4db31e5bd8eb</t>
        </is>
      </c>
    </row>
    <row r="308" ht="45" customHeight="1">
      <c r="A308" s="12" t="inlineStr">
        <is>
          <t>Geometry</t>
        </is>
      </c>
      <c r="B308" s="12" t="inlineStr">
        <is>
          <t>Properties of Shapes</t>
        </is>
      </c>
      <c r="C308" s="13" t="inlineStr">
        <is>
          <t>Lengths of Right-Angled Shapes [PM14.02]</t>
        </is>
      </c>
      <c r="D308" s="12" t="inlineStr">
        <is>
          <t>This nugget has learning material and questions covering the topic of lengths of right-angled shapes.</t>
        </is>
      </c>
      <c r="E308" s="12" t="inlineStr">
        <is>
          <t>20d6d50c-d8bc-40b6-bb44-e5830149055e</t>
        </is>
      </c>
    </row>
    <row r="309" ht="45" customHeight="1">
      <c r="A309" s="12" t="inlineStr">
        <is>
          <t>Geometry</t>
        </is>
      </c>
      <c r="B309" s="12" t="inlineStr">
        <is>
          <t>Properties of Shapes</t>
        </is>
      </c>
      <c r="C309" s="13" t="inlineStr">
        <is>
          <t>Identifying Lines [PM8.06]</t>
        </is>
      </c>
      <c r="D309" s="12" t="inlineStr">
        <is>
          <t>This nugget has learning material and questions covering the topic of identifying lines.</t>
        </is>
      </c>
      <c r="E309" s="12" t="inlineStr">
        <is>
          <t>1e2f06dd-8e56-4983-9428-87b7ff690331</t>
        </is>
      </c>
    </row>
    <row r="310" ht="45" customHeight="1">
      <c r="A310" s="12" t="inlineStr">
        <is>
          <t>Geometry</t>
        </is>
      </c>
      <c r="B310" s="12" t="inlineStr">
        <is>
          <t>Properties of Shapes</t>
        </is>
      </c>
      <c r="C310" s="13" t="inlineStr">
        <is>
          <t>Lines of Symmetry [PM8.07]</t>
        </is>
      </c>
      <c r="D310" s="12" t="inlineStr">
        <is>
          <t>This nugget has learning material and questions covering the topic of lines of symmetry.</t>
        </is>
      </c>
      <c r="E310" s="12" t="inlineStr">
        <is>
          <t>362fc578-b7a1-421c-a8e8-4677b2a6d351</t>
        </is>
      </c>
    </row>
    <row r="311" ht="45" customHeight="1">
      <c r="A311" s="12" t="inlineStr">
        <is>
          <t>Geometry</t>
        </is>
      </c>
      <c r="B311" s="12" t="inlineStr">
        <is>
          <t>Properties of Shapes</t>
        </is>
      </c>
      <c r="C311" s="13" t="inlineStr">
        <is>
          <t>Sorting Shapes [PM8.13]</t>
        </is>
      </c>
      <c r="D311" s="12" t="inlineStr">
        <is>
          <t>This nugget has learning material and questions covering the topic of sorting shapes.</t>
        </is>
      </c>
      <c r="E311" s="12" t="inlineStr">
        <is>
          <t>f057b902-6a6d-4217-b7b9-e72f8ea6430a</t>
        </is>
      </c>
    </row>
    <row r="312" ht="45" customHeight="1">
      <c r="A312" s="12" t="inlineStr">
        <is>
          <t>Geometry</t>
        </is>
      </c>
      <c r="B312" s="12" t="inlineStr">
        <is>
          <t>Properties of Shapes</t>
        </is>
      </c>
      <c r="C312" s="13" t="inlineStr">
        <is>
          <t>Describing 3D Shapes [PM8.02]</t>
        </is>
      </c>
      <c r="D312" s="12" t="inlineStr">
        <is>
          <t>This nugget has learning material and questions covering the topic of describing 3D shapes.</t>
        </is>
      </c>
      <c r="E312" s="12" t="inlineStr">
        <is>
          <t>1a9bdffa-1839-4e71-bcbb-05571b7f4ddd</t>
        </is>
      </c>
    </row>
    <row r="313" ht="45" customHeight="1">
      <c r="A313" s="12" t="inlineStr">
        <is>
          <t>Geometry</t>
        </is>
      </c>
      <c r="B313" s="12" t="inlineStr">
        <is>
          <t>Properties of Shapes</t>
        </is>
      </c>
      <c r="C313" s="13" t="inlineStr">
        <is>
          <t>Views of 3D Shapes [PM14.03]</t>
        </is>
      </c>
      <c r="D313" s="12" t="inlineStr">
        <is>
          <t>This nugget has learning material and questions covering the topic of views of 3D shapes.</t>
        </is>
      </c>
      <c r="E313" s="12" t="inlineStr">
        <is>
          <t>833a9621-9674-4fea-a129-1d55c7758fc0</t>
        </is>
      </c>
    </row>
    <row r="314" ht="45" customHeight="1">
      <c r="A314" s="12" t="inlineStr">
        <is>
          <t>Geometry</t>
        </is>
      </c>
      <c r="B314" s="12" t="inlineStr">
        <is>
          <t>Properties of Shapes</t>
        </is>
      </c>
      <c r="C314" s="13" t="inlineStr">
        <is>
          <t>Nets of Shapes [PM8.03]</t>
        </is>
      </c>
      <c r="D314" s="12" t="inlineStr">
        <is>
          <t>This nugget has learning material and questions covering the topic of nets of shapes.</t>
        </is>
      </c>
      <c r="E314" s="12" t="inlineStr">
        <is>
          <t>9d34a4c0-c653-4a69-b84f-94707b5587a9</t>
        </is>
      </c>
    </row>
    <row r="315" ht="45" customHeight="1">
      <c r="A315" s="12" t="inlineStr">
        <is>
          <t>Geometry</t>
        </is>
      </c>
      <c r="B315" s="12" t="inlineStr">
        <is>
          <t>Properties of Shapes</t>
        </is>
      </c>
      <c r="C315" s="13" t="inlineStr">
        <is>
          <t>Nets of Shapes 2 [PM14.14]</t>
        </is>
      </c>
      <c r="D315" s="12" t="inlineStr">
        <is>
          <t xml:space="preserve">This nugget has learning material and questions covering the topic of nets of shapes 2. </t>
        </is>
      </c>
      <c r="E315" s="12" t="inlineStr">
        <is>
          <t>3f90ea8d-070e-408e-ad19-467653a78c15</t>
        </is>
      </c>
    </row>
    <row r="316" ht="45" customHeight="1">
      <c r="A316" s="12" t="inlineStr">
        <is>
          <t>Geometry</t>
        </is>
      </c>
      <c r="B316" s="12" t="inlineStr">
        <is>
          <t>Properties of Shapes (Extension)</t>
        </is>
      </c>
      <c r="C316" s="13" t="inlineStr">
        <is>
          <t>Key Terms in 2D Geometry [MF26.01]</t>
        </is>
      </c>
      <c r="D316" s="12" t="inlineStr">
        <is>
          <t>This nugget has learning material and questions covering the topic of Key Terms in 2D Geometry.</t>
        </is>
      </c>
      <c r="E316" s="12" t="inlineStr">
        <is>
          <t>0fa92733-0d18-4ac4-9655-dbf43606634d</t>
        </is>
      </c>
    </row>
    <row r="317" ht="45" customHeight="1">
      <c r="A317" s="12" t="inlineStr">
        <is>
          <t>Geometry</t>
        </is>
      </c>
      <c r="B317" s="12" t="inlineStr">
        <is>
          <t>Properties of Shapes (Extension)</t>
        </is>
      </c>
      <c r="C317" s="13" t="inlineStr">
        <is>
          <t>Naming 2D Shapes [MF26.06]</t>
        </is>
      </c>
      <c r="D317" s="12" t="inlineStr">
        <is>
          <t>This nugget has learning material and questions covering the topic of Naming 2D Shapes.</t>
        </is>
      </c>
      <c r="E317" s="12" t="inlineStr">
        <is>
          <t>45f41eba-c906-48a4-8184-4093d24fb7a7</t>
        </is>
      </c>
    </row>
    <row r="318" ht="45" customHeight="1">
      <c r="A318" s="12" t="inlineStr">
        <is>
          <t>Geometry</t>
        </is>
      </c>
      <c r="B318" s="12" t="inlineStr">
        <is>
          <t>Properties of Shapes (Extension)</t>
        </is>
      </c>
      <c r="C318" s="13" t="inlineStr">
        <is>
          <t>Quadrilateral Facts [MF29.03]</t>
        </is>
      </c>
      <c r="D318" s="12" t="inlineStr">
        <is>
          <t>This nugget has learning material and questions covering the topic of Quadrilateral Facts.</t>
        </is>
      </c>
      <c r="E318" s="12" t="inlineStr">
        <is>
          <t>7074d2e7-ea6b-498d-92c2-0893923d21b7</t>
        </is>
      </c>
    </row>
    <row r="319" ht="45" customHeight="1">
      <c r="A319" s="12" t="inlineStr">
        <is>
          <t>Geometry</t>
        </is>
      </c>
      <c r="B319" s="12" t="inlineStr">
        <is>
          <t>Properties of Shapes (Extension)</t>
        </is>
      </c>
      <c r="C319" s="13" t="inlineStr">
        <is>
          <t>Naming the Parts of a Circle [MF29.05]</t>
        </is>
      </c>
      <c r="D319" s="12" t="inlineStr">
        <is>
          <t>This nugget has learning material and questions covering the topic of Naming the Parts of a Circle.</t>
        </is>
      </c>
      <c r="E319" s="12" t="inlineStr">
        <is>
          <t>6519dda6-e112-43ff-b0a7-42c9849c5b44</t>
        </is>
      </c>
    </row>
    <row r="320" ht="45" customHeight="1">
      <c r="A320" s="12" t="inlineStr">
        <is>
          <t>Geometry</t>
        </is>
      </c>
      <c r="B320" s="12" t="inlineStr">
        <is>
          <t>Properties of Shapes (Extension)</t>
        </is>
      </c>
      <c r="C320" s="13" t="inlineStr">
        <is>
          <t>Polygon Facts [MF29.04]</t>
        </is>
      </c>
      <c r="D320" s="12" t="inlineStr">
        <is>
          <t>This nugget has learning material and questions covering the topic of Polygon Facts.</t>
        </is>
      </c>
      <c r="E320" s="12" t="inlineStr">
        <is>
          <t>622e14ab-7785-4128-8fdc-e7d3fd91cb03</t>
        </is>
      </c>
    </row>
    <row r="321" ht="45" customHeight="1">
      <c r="A321" s="12" t="inlineStr">
        <is>
          <t>Geometry</t>
        </is>
      </c>
      <c r="B321" s="12" t="inlineStr">
        <is>
          <t>Properties of Shapes (Extension)</t>
        </is>
      </c>
      <c r="C321" s="13" t="inlineStr">
        <is>
          <t>Naming 3D Shapes [MF26.10]</t>
        </is>
      </c>
      <c r="D321" s="12" t="inlineStr">
        <is>
          <t>This nugget has learning material and questions covering the topic of Naming 3D Shapes.</t>
        </is>
      </c>
      <c r="E321" s="12" t="inlineStr">
        <is>
          <t>2541690c-718d-46ea-9896-efc5298db2c7</t>
        </is>
      </c>
    </row>
    <row r="322" ht="45" customHeight="1">
      <c r="A322" s="12" t="inlineStr">
        <is>
          <t>Geometry</t>
        </is>
      </c>
      <c r="B322" s="12" t="inlineStr">
        <is>
          <t>Properties of Shapes (Extension)</t>
        </is>
      </c>
      <c r="C322" s="13" t="inlineStr">
        <is>
          <t>Nets of 3D Shapes [MF33.05]</t>
        </is>
      </c>
      <c r="D322" s="12" t="inlineStr">
        <is>
          <t>This nugget shows how different nets fold up to make cuboids, cylinders, cones, pyramids with regular polygons as the base, and prisms.</t>
        </is>
      </c>
      <c r="E322" s="12" t="inlineStr">
        <is>
          <t>988687ba-d781-4e63-828d-f2b585b7e3dc</t>
        </is>
      </c>
    </row>
    <row r="323" ht="45" customHeight="1">
      <c r="A323" s="12" t="inlineStr">
        <is>
          <t>Geometry</t>
        </is>
      </c>
      <c r="B323" s="12" t="inlineStr">
        <is>
          <t>Angles</t>
        </is>
      </c>
      <c r="C323" s="13" t="inlineStr">
        <is>
          <t>Diagnostic: Angles [PM0.47]</t>
        </is>
      </c>
      <c r="D323" s="12" t="inlineStr"/>
      <c r="E323" s="12" t="inlineStr">
        <is>
          <t>1e50a095-5c3b-4043-b7fe-8375a7413d98</t>
        </is>
      </c>
    </row>
    <row r="324" ht="45" customHeight="1">
      <c r="A324" s="12" t="inlineStr">
        <is>
          <t>Geometry</t>
        </is>
      </c>
      <c r="B324" s="12" t="inlineStr">
        <is>
          <t>Angles</t>
        </is>
      </c>
      <c r="C324" s="13" t="inlineStr">
        <is>
          <t>Angles in Turns 1 [PM8.04]</t>
        </is>
      </c>
      <c r="D324" s="12" t="inlineStr">
        <is>
          <t>This nugget has learning material and questions covering the topic of angles in turns.</t>
        </is>
      </c>
      <c r="E324" s="12" t="inlineStr">
        <is>
          <t>dcd04a02-8756-445f-a235-06ba09e18280</t>
        </is>
      </c>
    </row>
    <row r="325" ht="45" customHeight="1">
      <c r="A325" s="12" t="inlineStr">
        <is>
          <t>Geometry</t>
        </is>
      </c>
      <c r="B325" s="12" t="inlineStr">
        <is>
          <t>Angles</t>
        </is>
      </c>
      <c r="C325" s="13" t="inlineStr">
        <is>
          <t>Angles in Turns 2 [PM14.04]</t>
        </is>
      </c>
      <c r="D325" s="12" t="inlineStr">
        <is>
          <t>This nugget has learning material and questions covering the topic of angles in turns 2.</t>
        </is>
      </c>
      <c r="E325" s="12" t="inlineStr">
        <is>
          <t>12f1a17a-0504-4526-b43b-ea434d4b12ce</t>
        </is>
      </c>
    </row>
    <row r="326" ht="45" customHeight="1">
      <c r="A326" s="12" t="inlineStr">
        <is>
          <t>Geometry</t>
        </is>
      </c>
      <c r="B326" s="12" t="inlineStr">
        <is>
          <t>Angles</t>
        </is>
      </c>
      <c r="C326" s="13" t="inlineStr">
        <is>
          <t>Identifying Angles [PM8.05]</t>
        </is>
      </c>
      <c r="D326" s="12" t="inlineStr">
        <is>
          <t>This nugget has learning material and questions covering the topic of identifying angles.</t>
        </is>
      </c>
      <c r="E326" s="12" t="inlineStr">
        <is>
          <t>4f29f335-d336-4e91-ac67-4a6c0405931e</t>
        </is>
      </c>
    </row>
    <row r="327" ht="45" customHeight="1">
      <c r="A327" s="12" t="inlineStr">
        <is>
          <t>Geometry</t>
        </is>
      </c>
      <c r="B327" s="12" t="inlineStr">
        <is>
          <t>Angles</t>
        </is>
      </c>
      <c r="C327" s="13" t="inlineStr">
        <is>
          <t>Identifying Angles 2 [PM14.05]</t>
        </is>
      </c>
      <c r="D327" s="12" t="inlineStr">
        <is>
          <t>This nugget has learning material and questions covering the topic of identifying angles 2.</t>
        </is>
      </c>
      <c r="E327" s="12" t="inlineStr">
        <is>
          <t>9e29259e-2818-4bc9-8a04-e7fe5ea02e93</t>
        </is>
      </c>
    </row>
    <row r="328" ht="45" customHeight="1">
      <c r="A328" s="12" t="inlineStr">
        <is>
          <t>Geometry</t>
        </is>
      </c>
      <c r="B328" s="12" t="inlineStr">
        <is>
          <t>Angles</t>
        </is>
      </c>
      <c r="C328" s="13" t="inlineStr">
        <is>
          <t>Estimating Angles [PM14.07]</t>
        </is>
      </c>
      <c r="D328" s="12" t="inlineStr">
        <is>
          <t>This nugget has learning material and questions covering the topic of estimating angles.</t>
        </is>
      </c>
      <c r="E328" s="12" t="inlineStr">
        <is>
          <t>f4193d6e-5421-4353-9482-82e626750f90</t>
        </is>
      </c>
    </row>
    <row r="329" ht="45" customHeight="1">
      <c r="A329" s="12" t="inlineStr">
        <is>
          <t>Geometry</t>
        </is>
      </c>
      <c r="B329" s="12" t="inlineStr">
        <is>
          <t>Angles</t>
        </is>
      </c>
      <c r="C329" s="13" t="inlineStr">
        <is>
          <t>Measuring Angles [PM14.08]</t>
        </is>
      </c>
      <c r="D329" s="12" t="inlineStr">
        <is>
          <t>This nugget has learning material and questions covering the topic of measuring angles.</t>
        </is>
      </c>
      <c r="E329" s="12" t="inlineStr">
        <is>
          <t>abe8d788-f21c-4314-9571-c6f1791ea977</t>
        </is>
      </c>
    </row>
    <row r="330" ht="45" customHeight="1">
      <c r="A330" s="12" t="inlineStr">
        <is>
          <t>Geometry</t>
        </is>
      </c>
      <c r="B330" s="12" t="inlineStr">
        <is>
          <t>Angles</t>
        </is>
      </c>
      <c r="C330" s="13" t="inlineStr">
        <is>
          <t>Drawing Angles [PM14.09]</t>
        </is>
      </c>
      <c r="D330" s="12" t="inlineStr">
        <is>
          <t>This nugget has learning material and questions covering the topic of drawing angles.</t>
        </is>
      </c>
      <c r="E330" s="12" t="inlineStr">
        <is>
          <t>1d18dc91-de3e-4416-be3f-8fbb676b788f</t>
        </is>
      </c>
    </row>
    <row r="331" ht="45" customHeight="1">
      <c r="A331" s="12" t="inlineStr">
        <is>
          <t>Geometry</t>
        </is>
      </c>
      <c r="B331" s="12" t="inlineStr">
        <is>
          <t>Angles</t>
        </is>
      </c>
      <c r="C331" s="13" t="inlineStr">
        <is>
          <t>Angles in Right-Angled Shapes [PM14.06]</t>
        </is>
      </c>
      <c r="D331" s="12" t="inlineStr">
        <is>
          <t xml:space="preserve">This nugget has learning material and questions covering the topic of angles in right-angled shapes. </t>
        </is>
      </c>
      <c r="E331" s="12" t="inlineStr">
        <is>
          <t>f344e87d-87a0-439b-bc9f-c3121bad1a46</t>
        </is>
      </c>
    </row>
    <row r="332" ht="45" customHeight="1">
      <c r="A332" s="12" t="inlineStr">
        <is>
          <t>Geometry</t>
        </is>
      </c>
      <c r="B332" s="12" t="inlineStr">
        <is>
          <t>Angles</t>
        </is>
      </c>
      <c r="C332" s="13" t="inlineStr">
        <is>
          <t>Right Angle Problems [PM14.10]</t>
        </is>
      </c>
      <c r="D332" s="12" t="inlineStr">
        <is>
          <t>This nugget has learning material and questions covering the topic of right angle problems.</t>
        </is>
      </c>
      <c r="E332" s="12" t="inlineStr">
        <is>
          <t>a5eb8de3-b5a5-41b7-9254-cad9bf965c8f</t>
        </is>
      </c>
    </row>
    <row r="333" ht="45" customHeight="1">
      <c r="A333" s="12" t="inlineStr">
        <is>
          <t>Geometry</t>
        </is>
      </c>
      <c r="B333" s="12" t="inlineStr">
        <is>
          <t>Angles</t>
        </is>
      </c>
      <c r="C333" s="13" t="inlineStr">
        <is>
          <t>Angles on a Straight Line [PM14.11]</t>
        </is>
      </c>
      <c r="D333" s="12" t="inlineStr">
        <is>
          <t>This nugget has learning material and questions covering the topic of angles on a straight line.</t>
        </is>
      </c>
      <c r="E333" s="12" t="inlineStr">
        <is>
          <t>4f5af131-682e-4c3b-9d63-a1f136705043</t>
        </is>
      </c>
    </row>
    <row r="334" ht="45" customHeight="1">
      <c r="A334" s="12" t="inlineStr">
        <is>
          <t>Geometry</t>
        </is>
      </c>
      <c r="B334" s="12" t="inlineStr">
        <is>
          <t>Angles</t>
        </is>
      </c>
      <c r="C334" s="13" t="inlineStr">
        <is>
          <t>Angles Around a Point [PM14.12]</t>
        </is>
      </c>
      <c r="D334" s="12" t="inlineStr">
        <is>
          <t>This nugget has learning material and questions covering the topic of angles around a point.</t>
        </is>
      </c>
      <c r="E334" s="12" t="inlineStr">
        <is>
          <t>f68730af-1e4d-41a9-bfec-8a4948711800</t>
        </is>
      </c>
    </row>
    <row r="335" ht="45" customHeight="1">
      <c r="A335" s="12" t="inlineStr">
        <is>
          <t>Geometry</t>
        </is>
      </c>
      <c r="B335" s="12" t="inlineStr">
        <is>
          <t>Angles</t>
        </is>
      </c>
      <c r="C335" s="13" t="inlineStr">
        <is>
          <t>Vertically Opposite Angles [PM14.15]</t>
        </is>
      </c>
      <c r="D335" s="12" t="inlineStr">
        <is>
          <t>This nugget has learning material and questions covering the topic of vertically opposite angles.</t>
        </is>
      </c>
      <c r="E335" s="12" t="inlineStr">
        <is>
          <t>8b27ba45-8f70-447f-8fbd-7493436bf05d</t>
        </is>
      </c>
    </row>
    <row r="336" ht="45" customHeight="1">
      <c r="A336" s="12" t="inlineStr">
        <is>
          <t>Geometry</t>
        </is>
      </c>
      <c r="B336" s="12" t="inlineStr">
        <is>
          <t>Angles</t>
        </is>
      </c>
      <c r="C336" s="13" t="inlineStr">
        <is>
          <t>Angles in Triangles [PM14.16]</t>
        </is>
      </c>
      <c r="D336" s="12" t="inlineStr">
        <is>
          <t>This nugget has learning material and questions covering the topic of angles in triangles.</t>
        </is>
      </c>
      <c r="E336" s="12" t="inlineStr">
        <is>
          <t>9f0061bd-a5cc-494d-adc3-d56a009f0755</t>
        </is>
      </c>
    </row>
    <row r="337" ht="45" customHeight="1">
      <c r="A337" s="12" t="inlineStr">
        <is>
          <t>Geometry</t>
        </is>
      </c>
      <c r="B337" s="12" t="inlineStr">
        <is>
          <t>Angles</t>
        </is>
      </c>
      <c r="C337" s="13" t="inlineStr">
        <is>
          <t>Angles in Quadrilaterals [PM14.17]</t>
        </is>
      </c>
      <c r="D337" s="12" t="inlineStr">
        <is>
          <t>This nugget has learning material and questions covering the topic of angles in quadrilaterals.</t>
        </is>
      </c>
      <c r="E337" s="12" t="inlineStr">
        <is>
          <t>26d35170-b5b2-425d-8e00-f9e3f6476111</t>
        </is>
      </c>
    </row>
    <row r="338" ht="45" customHeight="1">
      <c r="A338" s="12" t="inlineStr">
        <is>
          <t>Geometry</t>
        </is>
      </c>
      <c r="B338" s="12" t="inlineStr">
        <is>
          <t>Angles</t>
        </is>
      </c>
      <c r="C338" s="13" t="inlineStr">
        <is>
          <t>Angles in Regular Polygons [PM14.18]</t>
        </is>
      </c>
      <c r="D338" s="12" t="inlineStr">
        <is>
          <t>This nugget has learning material and questions covering the topic of angles in regular polygons.</t>
        </is>
      </c>
      <c r="E338" s="12" t="inlineStr">
        <is>
          <t>85dabd96-e148-48fa-9dd1-0b86b9f6f104</t>
        </is>
      </c>
    </row>
    <row r="339" ht="45" customHeight="1">
      <c r="A339" s="12" t="inlineStr">
        <is>
          <t>Geometry</t>
        </is>
      </c>
      <c r="B339" s="12" t="inlineStr">
        <is>
          <t>Angles (Extension)</t>
        </is>
      </c>
      <c r="C339" s="13" t="inlineStr">
        <is>
          <t>Measuring Angles 3: Angles &gt; 180° [MF26.13]</t>
        </is>
      </c>
      <c r="D339" s="12" t="inlineStr">
        <is>
          <t>This nugget has learning material and questions covering the topic of Measuring Angles 3.</t>
        </is>
      </c>
      <c r="E339" s="12" t="inlineStr">
        <is>
          <t>d7e64c44-1780-4ffd-babf-fc159ddad5cf</t>
        </is>
      </c>
    </row>
    <row r="340" ht="45" customHeight="1">
      <c r="A340" s="12" t="inlineStr">
        <is>
          <t>Geometry</t>
        </is>
      </c>
      <c r="B340" s="12" t="inlineStr">
        <is>
          <t>Angles (Extension)</t>
        </is>
      </c>
      <c r="C340" s="13" t="inlineStr">
        <is>
          <t>Straight Line Angles with Algebra [MF27.03]</t>
        </is>
      </c>
      <c r="D340" s="12" t="inlineStr">
        <is>
          <t>This nugget has learning material and questions covering the topic of Straight Line Angles with Algebra.</t>
        </is>
      </c>
      <c r="E340" s="12" t="inlineStr">
        <is>
          <t>882bc42b-21d8-4d3f-8db0-577148999e1a</t>
        </is>
      </c>
    </row>
    <row r="341" ht="45" customHeight="1">
      <c r="A341" s="12" t="inlineStr">
        <is>
          <t>Geometry</t>
        </is>
      </c>
      <c r="B341" s="12" t="inlineStr">
        <is>
          <t>Angles (Extension)</t>
        </is>
      </c>
      <c r="C341" s="13" t="inlineStr">
        <is>
          <t>Angles Around a Point with Algebra [MF27.06]</t>
        </is>
      </c>
      <c r="D341" s="12" t="inlineStr">
        <is>
          <t>This nugget has learning material and questions covering the topic of Angles Around a Point with Algebra.</t>
        </is>
      </c>
      <c r="E341" s="12" t="inlineStr">
        <is>
          <t>9355594a-829a-4be1-b9b2-f35f581b5b9b</t>
        </is>
      </c>
    </row>
    <row r="342" ht="45" customHeight="1">
      <c r="A342" s="12" t="inlineStr">
        <is>
          <t>Geometry</t>
        </is>
      </c>
      <c r="B342" s="12" t="inlineStr">
        <is>
          <t>Angles (Extension)</t>
        </is>
      </c>
      <c r="C342" s="13" t="inlineStr">
        <is>
          <t>Angles in a Triangle 3: Including Angles on a Straight Line [MF28.03]</t>
        </is>
      </c>
      <c r="D342" s="12" t="inlineStr">
        <is>
          <t>This nugget has learning material and questions covering the topic of Angles in a Triangle 3.</t>
        </is>
      </c>
      <c r="E342" s="12" t="inlineStr">
        <is>
          <t>76fea857-985e-42c0-a885-7a2b575d8ff5</t>
        </is>
      </c>
    </row>
    <row r="343" ht="45" customHeight="1">
      <c r="A343" s="12" t="inlineStr">
        <is>
          <t>Geometry</t>
        </is>
      </c>
      <c r="B343" s="12" t="inlineStr">
        <is>
          <t>Angles (Extension)</t>
        </is>
      </c>
      <c r="C343" s="13" t="inlineStr">
        <is>
          <t>Using Multiple Rules with Angles in Polygons [MF28.11]</t>
        </is>
      </c>
      <c r="D343" s="12" t="inlineStr">
        <is>
          <t>This nugget has learning material and questions covering the topic of Using Multiple Rules with Angles in Polygons.</t>
        </is>
      </c>
      <c r="E343" s="12" t="inlineStr">
        <is>
          <t>78524392-5557-4385-b643-a317ad7a7826</t>
        </is>
      </c>
    </row>
    <row r="344" ht="45" customHeight="1">
      <c r="A344" s="12" t="inlineStr">
        <is>
          <t>Geometry</t>
        </is>
      </c>
      <c r="B344" s="12" t="inlineStr">
        <is>
          <t>Position and Direction</t>
        </is>
      </c>
      <c r="C344" s="13" t="inlineStr">
        <is>
          <t>Diagnostic: Position and Direction [PM0.48]</t>
        </is>
      </c>
      <c r="D344" s="12" t="inlineStr"/>
      <c r="E344" s="12" t="inlineStr">
        <is>
          <t>cdbb44a0-89bb-435a-9421-d044cd996fec</t>
        </is>
      </c>
    </row>
    <row r="345" ht="45" customHeight="1">
      <c r="A345" s="12" t="inlineStr">
        <is>
          <t>Geometry</t>
        </is>
      </c>
      <c r="B345" s="12" t="inlineStr">
        <is>
          <t>Position and Direction</t>
        </is>
      </c>
      <c r="C345" s="13" t="inlineStr">
        <is>
          <t>Describing Position [PM8.14]</t>
        </is>
      </c>
      <c r="D345" s="12" t="inlineStr">
        <is>
          <t>This nugget has learning material and questions covering the topic of describing position.</t>
        </is>
      </c>
      <c r="E345" s="12" t="inlineStr">
        <is>
          <t>9ae210ed-b584-4f21-954b-72f65b5aa242</t>
        </is>
      </c>
    </row>
    <row r="346" ht="45" customHeight="1">
      <c r="A346" s="12" t="inlineStr">
        <is>
          <t>Geometry</t>
        </is>
      </c>
      <c r="B346" s="12" t="inlineStr">
        <is>
          <t>Position and Direction</t>
        </is>
      </c>
      <c r="C346" s="13" t="inlineStr">
        <is>
          <t>Plotting Points [PM8.15]</t>
        </is>
      </c>
      <c r="D346" s="12" t="inlineStr">
        <is>
          <t>This nugget has learning material and questions covering the topic of plotting points.</t>
        </is>
      </c>
      <c r="E346" s="12" t="inlineStr">
        <is>
          <t>1439654f-dbb1-4a83-88ec-d572fec9d4ef</t>
        </is>
      </c>
    </row>
    <row r="347" ht="45" customHeight="1">
      <c r="A347" s="12" t="inlineStr">
        <is>
          <t>Geometry</t>
        </is>
      </c>
      <c r="B347" s="12" t="inlineStr">
        <is>
          <t>Position and Direction</t>
        </is>
      </c>
      <c r="C347" s="13" t="inlineStr">
        <is>
          <t>Four Quadrants [PM15.02]</t>
        </is>
      </c>
      <c r="D347" s="12" t="inlineStr">
        <is>
          <t>This nugget has learning material and questions covering the topic of four quadrants.</t>
        </is>
      </c>
      <c r="E347" s="12" t="inlineStr">
        <is>
          <t>33a2390a-0f26-4010-815f-68516f5a7111</t>
        </is>
      </c>
    </row>
    <row r="348" ht="45" customHeight="1">
      <c r="A348" s="12" t="inlineStr">
        <is>
          <t>Geometry</t>
        </is>
      </c>
      <c r="B348" s="12" t="inlineStr">
        <is>
          <t>Position and Direction</t>
        </is>
      </c>
      <c r="C348" s="13" t="inlineStr">
        <is>
          <t>Translation 1 [PM8.16]</t>
        </is>
      </c>
      <c r="D348" s="12" t="inlineStr">
        <is>
          <t>This nugget has learning material and questions covering the topic of translation (describing movements)</t>
        </is>
      </c>
      <c r="E348" s="12" t="inlineStr">
        <is>
          <t>a7ce7d08-37f2-4b84-b71e-03aeb22801e4</t>
        </is>
      </c>
    </row>
    <row r="349" ht="45" customHeight="1">
      <c r="A349" s="12" t="inlineStr">
        <is>
          <t>Geometry</t>
        </is>
      </c>
      <c r="B349" s="12" t="inlineStr">
        <is>
          <t>Position and Direction</t>
        </is>
      </c>
      <c r="C349" s="13" t="inlineStr">
        <is>
          <t>Translation 2 [PM15.03]</t>
        </is>
      </c>
      <c r="D349" s="12" t="inlineStr">
        <is>
          <t xml:space="preserve">This nugget has learning material and questions covering the topic of Translation 2. </t>
        </is>
      </c>
      <c r="E349" s="12" t="inlineStr">
        <is>
          <t>41fa9c0d-ffb3-44aa-b64e-a065204eb9d3</t>
        </is>
      </c>
    </row>
    <row r="350" ht="45" customHeight="1">
      <c r="A350" s="12" t="inlineStr">
        <is>
          <t>Geometry</t>
        </is>
      </c>
      <c r="B350" s="12" t="inlineStr">
        <is>
          <t>Position and Direction</t>
        </is>
      </c>
      <c r="C350" s="13" t="inlineStr">
        <is>
          <t>Reflection 1 [PM15.01]</t>
        </is>
      </c>
      <c r="D350" s="12" t="inlineStr">
        <is>
          <t>This nugget has learning material and questions covering the topic of reflection.</t>
        </is>
      </c>
      <c r="E350" s="12" t="inlineStr">
        <is>
          <t>1fa4a6e4-2445-45ad-92f3-b8899ac6a157</t>
        </is>
      </c>
    </row>
    <row r="351" ht="45" customHeight="1">
      <c r="A351" s="12" t="inlineStr">
        <is>
          <t>Geometry</t>
        </is>
      </c>
      <c r="B351" s="12" t="inlineStr">
        <is>
          <t>Position and Direction</t>
        </is>
      </c>
      <c r="C351" s="13" t="inlineStr">
        <is>
          <t>Reflection 2 [PM15.04]</t>
        </is>
      </c>
      <c r="D351" s="12" t="inlineStr">
        <is>
          <t xml:space="preserve">This nugget has learning material and questions covering the topic of reflection 2. </t>
        </is>
      </c>
      <c r="E351" s="12" t="inlineStr">
        <is>
          <t>c713ca5e-b2d3-4d1d-a808-f6aa08969488</t>
        </is>
      </c>
    </row>
    <row r="352" ht="45" customHeight="1">
      <c r="A352" s="12" t="inlineStr">
        <is>
          <t>Geometry</t>
        </is>
      </c>
      <c r="B352" s="12" t="inlineStr">
        <is>
          <t>Position and Direction (Extension)</t>
        </is>
      </c>
      <c r="C352" s="13" t="inlineStr">
        <is>
          <t>Translating a Shape [MF40.05]</t>
        </is>
      </c>
      <c r="D352" s="12" t="inlineStr">
        <is>
          <t>This nugget has learning material and questions covering the topic of Translating a Shape.</t>
        </is>
      </c>
      <c r="E352" s="12" t="inlineStr">
        <is>
          <t>8a6daad5-f94a-4ff5-95f0-56f797d1c4cf</t>
        </is>
      </c>
    </row>
    <row r="353" ht="45" customHeight="1">
      <c r="A353" s="12" t="inlineStr">
        <is>
          <t>Geometry</t>
        </is>
      </c>
      <c r="B353" s="12" t="inlineStr">
        <is>
          <t>Position and Direction (Extension)</t>
        </is>
      </c>
      <c r="C353" s="13" t="inlineStr">
        <is>
          <t>Describing Translations [MF40.06]</t>
        </is>
      </c>
      <c r="D353" s="12" t="inlineStr">
        <is>
          <t>This nugget has learning material and questions covering the topic of Describing Translations.</t>
        </is>
      </c>
      <c r="E353" s="12" t="inlineStr">
        <is>
          <t>a4e54777-54cc-47e2-b694-c2df98dbd58e</t>
        </is>
      </c>
    </row>
    <row r="354" ht="45" customHeight="1">
      <c r="A354" s="12" t="inlineStr">
        <is>
          <t>Geometry</t>
        </is>
      </c>
      <c r="B354" s="12" t="inlineStr">
        <is>
          <t>Position and Direction (Extension)</t>
        </is>
      </c>
      <c r="C354" s="13" t="inlineStr">
        <is>
          <t>Finding the Line of Reflection [MF40.02]</t>
        </is>
      </c>
      <c r="D354" s="12" t="inlineStr">
        <is>
          <t>This nugget has learning material and questions covering the topic of Finding the Line of Reflection.</t>
        </is>
      </c>
      <c r="E354" s="12" t="inlineStr">
        <is>
          <t>bb858068-0d45-4ba9-8f70-ed48e8fa4eb1</t>
        </is>
      </c>
    </row>
    <row r="355" ht="45" customHeight="1">
      <c r="A355" s="12" t="inlineStr">
        <is>
          <t>Statistics</t>
        </is>
      </c>
      <c r="B355" s="12" t="inlineStr">
        <is>
          <t>Statistics</t>
        </is>
      </c>
      <c r="C355" s="13" t="inlineStr">
        <is>
          <t>Diagnostic: Statistics [PM0.49]</t>
        </is>
      </c>
      <c r="D355" s="12" t="inlineStr"/>
      <c r="E355" s="12" t="inlineStr">
        <is>
          <t>5e9b8c64-00f0-4107-9cbc-1aaf80e4eee7</t>
        </is>
      </c>
    </row>
    <row r="356" ht="45" customHeight="1">
      <c r="A356" s="12" t="inlineStr">
        <is>
          <t>Statistics</t>
        </is>
      </c>
      <c r="B356" s="12" t="inlineStr">
        <is>
          <t>Statistics</t>
        </is>
      </c>
      <c r="C356" s="13" t="inlineStr">
        <is>
          <t>Pictograms [PM9.01]</t>
        </is>
      </c>
      <c r="D356" s="12" t="inlineStr">
        <is>
          <t>This nugget has learning material and questions covering the topic of pictograms.</t>
        </is>
      </c>
      <c r="E356" s="12" t="inlineStr">
        <is>
          <t>806a6f68-9708-421d-aec4-dedab4886224</t>
        </is>
      </c>
    </row>
    <row r="357" ht="45" customHeight="1">
      <c r="A357" s="12" t="inlineStr">
        <is>
          <t>Statistics</t>
        </is>
      </c>
      <c r="B357" s="12" t="inlineStr">
        <is>
          <t>Statistics</t>
        </is>
      </c>
      <c r="C357" s="13" t="inlineStr">
        <is>
          <t>Bar Charts 1 [PM9.03]</t>
        </is>
      </c>
      <c r="D357" s="12" t="inlineStr">
        <is>
          <t>This nugget has learning material and questions covering the topic of bar charts.</t>
        </is>
      </c>
      <c r="E357" s="12" t="inlineStr">
        <is>
          <t>54ae9636-6385-4644-8b09-a9a49f253765</t>
        </is>
      </c>
    </row>
    <row r="358" ht="45" customHeight="1">
      <c r="A358" s="12" t="inlineStr">
        <is>
          <t>Statistics</t>
        </is>
      </c>
      <c r="B358" s="12" t="inlineStr">
        <is>
          <t>Statistics</t>
        </is>
      </c>
      <c r="C358" s="13" t="inlineStr">
        <is>
          <t>Bar Charts 2 [PM9.13]</t>
        </is>
      </c>
      <c r="D358" s="12" t="inlineStr">
        <is>
          <t>This nugget has learning material and questions covering the topic of interpreting bar charts.</t>
        </is>
      </c>
      <c r="E358" s="12" t="inlineStr">
        <is>
          <t>6a159b6b-d3d9-48f9-a5d4-1bfb19845596</t>
        </is>
      </c>
    </row>
    <row r="359" ht="45" customHeight="1">
      <c r="A359" s="12" t="inlineStr">
        <is>
          <t>Statistics</t>
        </is>
      </c>
      <c r="B359" s="12" t="inlineStr">
        <is>
          <t>Statistics</t>
        </is>
      </c>
      <c r="C359" s="13" t="inlineStr">
        <is>
          <t>Tables 2 [PM9.02]</t>
        </is>
      </c>
      <c r="D359" s="12" t="inlineStr">
        <is>
          <t>This nugget has learning material and questions covering the topic of tables.</t>
        </is>
      </c>
      <c r="E359" s="12" t="inlineStr">
        <is>
          <t>03a20295-fbe3-470e-9c62-40cb0fa38666</t>
        </is>
      </c>
    </row>
    <row r="360" ht="45" customHeight="1">
      <c r="A360" s="12" t="inlineStr">
        <is>
          <t>Statistics</t>
        </is>
      </c>
      <c r="B360" s="12" t="inlineStr">
        <is>
          <t>Statistics</t>
        </is>
      </c>
      <c r="C360" s="13" t="inlineStr">
        <is>
          <t>Tables 3 [PM9.05]</t>
        </is>
      </c>
      <c r="D360" s="12" t="inlineStr">
        <is>
          <t>This nugget has learning material and questions covering the topic of tables 2.</t>
        </is>
      </c>
      <c r="E360" s="12" t="inlineStr">
        <is>
          <t>7e6c2f05-1b12-4b68-97c7-93c2971953e8</t>
        </is>
      </c>
    </row>
    <row r="361" ht="45" customHeight="1">
      <c r="A361" s="12" t="inlineStr">
        <is>
          <t>Statistics</t>
        </is>
      </c>
      <c r="B361" s="12" t="inlineStr">
        <is>
          <t>Statistics</t>
        </is>
      </c>
      <c r="C361" s="13" t="inlineStr">
        <is>
          <t>Timetables [PM9.07]</t>
        </is>
      </c>
      <c r="D361" s="12" t="inlineStr">
        <is>
          <t>This nugget has learning material and questions covering the topic of timetables.</t>
        </is>
      </c>
      <c r="E361" s="12" t="inlineStr">
        <is>
          <t>0e316aec-eb27-4a25-a21f-c90dbeeb0fc7</t>
        </is>
      </c>
    </row>
    <row r="362" ht="45" customHeight="1">
      <c r="A362" s="12" t="inlineStr">
        <is>
          <t>Statistics</t>
        </is>
      </c>
      <c r="B362" s="12" t="inlineStr">
        <is>
          <t>Statistics</t>
        </is>
      </c>
      <c r="C362" s="13" t="inlineStr">
        <is>
          <t>Two-Way Tables [PM9.06]</t>
        </is>
      </c>
      <c r="D362" s="12" t="inlineStr">
        <is>
          <t>This nugget has learning material and questions covering the topic of two-way tables.</t>
        </is>
      </c>
      <c r="E362" s="12" t="inlineStr">
        <is>
          <t>48626593-14b9-4f89-96f1-905c6b5a0c66</t>
        </is>
      </c>
    </row>
    <row r="363" ht="45" customHeight="1">
      <c r="A363" s="12" t="inlineStr">
        <is>
          <t>Statistics</t>
        </is>
      </c>
      <c r="B363" s="12" t="inlineStr">
        <is>
          <t>Statistics</t>
        </is>
      </c>
      <c r="C363" s="13" t="inlineStr">
        <is>
          <t>Line Graphs 1 [PM9.04]</t>
        </is>
      </c>
      <c r="D363" s="12" t="inlineStr">
        <is>
          <t>This nugget has learning material and questions covering the topic of line graphs (or time graphs).</t>
        </is>
      </c>
      <c r="E363" s="12" t="inlineStr">
        <is>
          <t>6e7c4aa4-0cf1-4441-95b8-5a63aae243af</t>
        </is>
      </c>
    </row>
    <row r="364" ht="45" customHeight="1">
      <c r="A364" s="12" t="inlineStr">
        <is>
          <t>Statistics</t>
        </is>
      </c>
      <c r="B364" s="12" t="inlineStr">
        <is>
          <t>Statistics</t>
        </is>
      </c>
      <c r="C364" s="13" t="inlineStr">
        <is>
          <t>Line Graphs 2 [PM9.08]</t>
        </is>
      </c>
      <c r="D364" s="12" t="inlineStr">
        <is>
          <t>This nugget has learning material and questions covering the topic of line graphs 2.</t>
        </is>
      </c>
      <c r="E364" s="12" t="inlineStr">
        <is>
          <t>35cf9b10-65f3-407b-8b11-df9b953ea4b0</t>
        </is>
      </c>
    </row>
    <row r="365" ht="45" customHeight="1">
      <c r="A365" s="12" t="inlineStr">
        <is>
          <t>Statistics</t>
        </is>
      </c>
      <c r="B365" s="12" t="inlineStr">
        <is>
          <t>Statistics</t>
        </is>
      </c>
      <c r="C365" s="13" t="inlineStr">
        <is>
          <t>Line Graphs 3 [PM9.09]</t>
        </is>
      </c>
      <c r="D365" s="12" t="inlineStr">
        <is>
          <t>This nugget has learning material and questions covering the topic of line graphs (including negative numbers).</t>
        </is>
      </c>
      <c r="E365" s="12" t="inlineStr">
        <is>
          <t>8d66f199-6587-4b1d-b831-ead42bfcb9b7</t>
        </is>
      </c>
    </row>
    <row r="366" ht="45" customHeight="1">
      <c r="A366" s="12" t="inlineStr">
        <is>
          <t>Statistics</t>
        </is>
      </c>
      <c r="B366" s="12" t="inlineStr">
        <is>
          <t>Statistics</t>
        </is>
      </c>
      <c r="C366" s="13" t="inlineStr">
        <is>
          <t>Pie Charts 1 [PM9.10]</t>
        </is>
      </c>
      <c r="D366" s="12" t="inlineStr">
        <is>
          <t>This nugget has learning material and questions covering the topic of pie charts.</t>
        </is>
      </c>
      <c r="E366" s="12" t="inlineStr">
        <is>
          <t>c799a04a-d474-47c1-bd0b-e3f1d0311703</t>
        </is>
      </c>
    </row>
    <row r="367" ht="45" customHeight="1">
      <c r="A367" s="12" t="inlineStr">
        <is>
          <t>Statistics</t>
        </is>
      </c>
      <c r="B367" s="12" t="inlineStr">
        <is>
          <t>Statistics</t>
        </is>
      </c>
      <c r="C367" s="13" t="inlineStr">
        <is>
          <t>Pie Charts 2 [PM9.11]</t>
        </is>
      </c>
      <c r="D367" s="12" t="inlineStr">
        <is>
          <t>This nugget has learning material and questions covering the topic of pie charts (including percentages and fractions).</t>
        </is>
      </c>
      <c r="E367" s="12" t="inlineStr">
        <is>
          <t>00552c0d-26dc-436f-a6e5-93178378e400</t>
        </is>
      </c>
    </row>
    <row r="368" ht="45" customHeight="1">
      <c r="A368" s="12" t="inlineStr">
        <is>
          <t>Statistics</t>
        </is>
      </c>
      <c r="B368" s="12" t="inlineStr">
        <is>
          <t>Statistics</t>
        </is>
      </c>
      <c r="C368" s="13" t="inlineStr">
        <is>
          <t>Finding the Mean [PM9.12]</t>
        </is>
      </c>
      <c r="D368" s="12" t="inlineStr">
        <is>
          <t>This nugget has learning material and questions covering the topic of finding the mean.</t>
        </is>
      </c>
      <c r="E368" s="12" t="inlineStr">
        <is>
          <t>aa82af73-932c-4c5b-bc4f-82d7af7e669a</t>
        </is>
      </c>
    </row>
    <row r="369" ht="45" customHeight="1">
      <c r="A369" s="12" t="inlineStr">
        <is>
          <t>Statistics</t>
        </is>
      </c>
      <c r="B369" s="12" t="inlineStr">
        <is>
          <t>Statistics</t>
        </is>
      </c>
      <c r="C369" s="13" t="inlineStr">
        <is>
          <t>Carroll Diagrams [PM9.18]</t>
        </is>
      </c>
      <c r="D369" s="12" t="inlineStr">
        <is>
          <t>This nugget has learning material and questions covering the topic of Carroll diagrams.</t>
        </is>
      </c>
      <c r="E369" s="12" t="inlineStr">
        <is>
          <t>52dfe4a3-169e-47d5-a91b-10e32ccd9ff1</t>
        </is>
      </c>
    </row>
    <row r="370" ht="45" customHeight="1">
      <c r="A370" s="12" t="inlineStr">
        <is>
          <t>Statistics</t>
        </is>
      </c>
      <c r="B370" s="12" t="inlineStr">
        <is>
          <t>Statistics</t>
        </is>
      </c>
      <c r="C370" s="13" t="inlineStr">
        <is>
          <t>Venn Diagrams [PM9.17]</t>
        </is>
      </c>
      <c r="D370" s="12" t="inlineStr">
        <is>
          <t>This nugget has learning material and questions covering the topic of Venn diagrams.</t>
        </is>
      </c>
      <c r="E370" s="12" t="inlineStr">
        <is>
          <t>d2ea611e-8230-494f-beea-e3918f6c5986</t>
        </is>
      </c>
    </row>
    <row r="371" ht="45" customHeight="1">
      <c r="A371" s="12" t="inlineStr">
        <is>
          <t>Statistics</t>
        </is>
      </c>
      <c r="B371" s="12" t="inlineStr">
        <is>
          <t>Statistics (Extension)</t>
        </is>
      </c>
      <c r="C371" s="13" t="inlineStr">
        <is>
          <t>Multiple and Composite Bar Charts [MF50.05]</t>
        </is>
      </c>
      <c r="D371" s="12" t="inlineStr">
        <is>
          <t>This nugget has learning material and questions covering the topic of Multiple and Composite Bar Charts.</t>
        </is>
      </c>
      <c r="E371" s="12" t="inlineStr">
        <is>
          <t>65696649-a9bd-49df-a175-324ae53918a4</t>
        </is>
      </c>
    </row>
    <row r="372" ht="45" customHeight="1">
      <c r="A372" s="12" t="inlineStr">
        <is>
          <t>Statistics</t>
        </is>
      </c>
      <c r="B372" s="12" t="inlineStr">
        <is>
          <t>Statistics (Extension)</t>
        </is>
      </c>
      <c r="C372" s="13" t="inlineStr">
        <is>
          <t>Frequency Tables [MF48.11]</t>
        </is>
      </c>
      <c r="D372" s="12" t="inlineStr">
        <is>
          <t>This nugget covers how to read values from a frequency table based on given criteria, as well as how to calculate totals and find missing values based on a given total.</t>
        </is>
      </c>
      <c r="E372" s="12" t="inlineStr">
        <is>
          <t>9a9113a1-afeb-4ae4-ad37-5208029f1aec</t>
        </is>
      </c>
    </row>
    <row r="373" ht="45" customHeight="1">
      <c r="A373" s="12" t="inlineStr">
        <is>
          <t>Statistics</t>
        </is>
      </c>
      <c r="B373" s="12" t="inlineStr">
        <is>
          <t>Statistics (Extension)</t>
        </is>
      </c>
      <c r="C373" s="13" t="inlineStr">
        <is>
          <t>Interpreting Two Way Tables [MF50.02]</t>
        </is>
      </c>
      <c r="D373" s="12" t="inlineStr">
        <is>
          <t>This nugget has learning material and questions covering the topic of Interpreting Two Way Tables.</t>
        </is>
      </c>
      <c r="E373" s="12" t="inlineStr">
        <is>
          <t>6bbc09bc-a257-4930-afee-38254b1bf5cc</t>
        </is>
      </c>
    </row>
    <row r="374" ht="45" customHeight="1">
      <c r="A374" s="12" t="inlineStr">
        <is>
          <t>Statistics</t>
        </is>
      </c>
      <c r="B374" s="12" t="inlineStr">
        <is>
          <t>Statistics (Extension)</t>
        </is>
      </c>
      <c r="C374" s="13" t="inlineStr">
        <is>
          <t>Line Graphs [MF50.20]</t>
        </is>
      </c>
      <c r="D374" s="12" t="inlineStr">
        <is>
          <t xml:space="preserve">This nugget goes through some of the key features of line graphs including reading from the graph, completing calculations, and comparing two data sets. </t>
        </is>
      </c>
      <c r="E374" s="12" t="inlineStr">
        <is>
          <t>738a54fd-e21e-4ef8-83bc-e8fc4a4fb05e</t>
        </is>
      </c>
    </row>
    <row r="375" ht="45" customHeight="1">
      <c r="A375" s="12" t="inlineStr">
        <is>
          <t>Statistics</t>
        </is>
      </c>
      <c r="B375" s="12" t="inlineStr">
        <is>
          <t>Statistics (Extension)</t>
        </is>
      </c>
      <c r="C375" s="13" t="inlineStr">
        <is>
          <t>Interpreting Pie Charts [MF50.11]</t>
        </is>
      </c>
      <c r="D375" s="12" t="inlineStr">
        <is>
          <t>This nugget has learning material and questions covering the topic of Interpreting Pie Charts.</t>
        </is>
      </c>
      <c r="E375" s="12" t="inlineStr">
        <is>
          <t>a5eb6701-0424-4f33-a243-37c62ea28c58</t>
        </is>
      </c>
    </row>
    <row r="376" ht="45" customHeight="1">
      <c r="A376" s="12" t="inlineStr">
        <is>
          <t>Statistics</t>
        </is>
      </c>
      <c r="B376" s="12" t="inlineStr">
        <is>
          <t>Statistics (Extension)</t>
        </is>
      </c>
      <c r="C376" s="13" t="inlineStr">
        <is>
          <t>Mean from Frequency Table [MF49.12]</t>
        </is>
      </c>
      <c r="D376" s="12" t="inlineStr">
        <is>
          <t>This nugget has learning material and questions covering the topic of Mean from Frequency Table.</t>
        </is>
      </c>
      <c r="E376" s="12" t="inlineStr">
        <is>
          <t>1949a57b-3256-4109-b00c-880acd7c69c7</t>
        </is>
      </c>
    </row>
    <row r="377" ht="45" customHeight="1">
      <c r="A377" s="12" t="inlineStr">
        <is>
          <t>Statistics</t>
        </is>
      </c>
      <c r="B377" s="12" t="inlineStr">
        <is>
          <t>Statistics (Extension)</t>
        </is>
      </c>
      <c r="C377" s="13" t="inlineStr">
        <is>
          <t>Constructing Venn Diagrams 1: Listing Elements [MF47.06]</t>
        </is>
      </c>
      <c r="D377" s="12" t="inlineStr">
        <is>
          <t>This nugget has learning material and questions covering the topic of Constructing Venn Diagrams 1.</t>
        </is>
      </c>
      <c r="E377" s="12" t="inlineStr">
        <is>
          <t>abc7c7a9-fadb-4692-8dbd-06aea241d299</t>
        </is>
      </c>
    </row>
    <row r="378" ht="45" customHeight="1">
      <c r="A378" s="12" t="inlineStr">
        <is>
          <t>Statistics</t>
        </is>
      </c>
      <c r="B378" s="12" t="inlineStr">
        <is>
          <t>Statistics (Extension)</t>
        </is>
      </c>
      <c r="C378" s="13" t="inlineStr">
        <is>
          <t>Constructing Venn Diagrams 2: Writing Values [MF47.07]</t>
        </is>
      </c>
      <c r="D378" s="12" t="inlineStr">
        <is>
          <t>This nugget has learning material and questions covering the topic of Constructing Venn Diagrams 2.</t>
        </is>
      </c>
      <c r="E378" s="12" t="inlineStr">
        <is>
          <t>285efa0f-511d-4b4e-9037-9ba6b21bfb59</t>
        </is>
      </c>
    </row>
    <row r="379" ht="45" customHeight="1">
      <c r="A379" s="12" t="inlineStr">
        <is>
          <t>Statistics</t>
        </is>
      </c>
      <c r="B379" s="12" t="inlineStr">
        <is>
          <t>Statistics (Extension)</t>
        </is>
      </c>
      <c r="C379" s="13" t="inlineStr">
        <is>
          <t>Interpreting Venn Diagrams 1: 2-Set Diagrams [MF47.09]</t>
        </is>
      </c>
      <c r="D379" s="12" t="inlineStr">
        <is>
          <t>This nugget has learning material and questions covering the topic of Interpreting Venn Diagrams.</t>
        </is>
      </c>
      <c r="E379" s="12" t="inlineStr">
        <is>
          <t>8efd9200-bfe6-4c14-8376-2bfcef03c296</t>
        </is>
      </c>
    </row>
    <row r="380" ht="45" customHeight="1">
      <c r="A380" s="12" t="inlineStr">
        <is>
          <t>Legacy Assessments</t>
        </is>
      </c>
      <c r="B380" s="12" t="inlineStr">
        <is>
          <t>Legacy Assessment 1</t>
        </is>
      </c>
      <c r="C380" s="13" t="inlineStr">
        <is>
          <t>Year 5: Problem Solving &amp; Reasoning Assessment 1 [PM19.05]</t>
        </is>
      </c>
      <c r="D380" s="12" t="inlineStr">
        <is>
          <t>This reasoning assessment contains 20 questions based on the National Curriculum objectives for Year 5.</t>
        </is>
      </c>
      <c r="E380" s="12" t="inlineStr">
        <is>
          <t>a1a07b26-dfa6-4161-a208-7c3a8f27c64a</t>
        </is>
      </c>
    </row>
    <row r="381" ht="45" customHeight="1">
      <c r="A381" s="12" t="inlineStr">
        <is>
          <t>Legacy Assessments</t>
        </is>
      </c>
      <c r="B381" s="12" t="inlineStr">
        <is>
          <t>Legacy Assessment 2</t>
        </is>
      </c>
      <c r="C381" s="13" t="inlineStr">
        <is>
          <t>Year 5: Problem Solving &amp; Reasoning Assessment 2 [PM19.06]</t>
        </is>
      </c>
      <c r="D381" s="12" t="inlineStr">
        <is>
          <t>This reasoning assessment contains 20 questions based on the National Curriculum objectives for Year 5.</t>
        </is>
      </c>
      <c r="E381" s="12" t="inlineStr">
        <is>
          <t>b691198c-5fa7-4c89-95de-d758f265ccc9</t>
        </is>
      </c>
    </row>
    <row r="382" ht="45" customHeight="1">
      <c r="A382" s="12" t="inlineStr">
        <is>
          <t>Assessments</t>
        </is>
      </c>
      <c r="B382" s="12" t="inlineStr">
        <is>
          <t>Assessment 1</t>
        </is>
      </c>
      <c r="C382" s="13" t="inlineStr">
        <is>
          <t>Year 6: Problem Solving &amp; Reasoning Assessment 1 [PM19.07]</t>
        </is>
      </c>
      <c r="D382" s="12" t="inlineStr">
        <is>
          <t>This reasoning assessment contains 23 questions based on the National Curriculum objectives for Year 6.</t>
        </is>
      </c>
      <c r="E382" s="12" t="inlineStr">
        <is>
          <t>2234d2af-a0fa-4ecb-9ae1-e995d89674a6</t>
        </is>
      </c>
    </row>
    <row r="383" ht="45" customHeight="1">
      <c r="A383" s="12" t="inlineStr">
        <is>
          <t>Assessments</t>
        </is>
      </c>
      <c r="B383" s="12" t="inlineStr">
        <is>
          <t>Assessment 2</t>
        </is>
      </c>
      <c r="C383" s="13" t="inlineStr">
        <is>
          <t>Year 6: Problem Solving &amp; Reasoning Assessment 2 [PM19.08]</t>
        </is>
      </c>
      <c r="D383" s="12" t="inlineStr">
        <is>
          <t>This reasoning assessment contains 23 questions based on the National Curriculum objectives for Year 6.</t>
        </is>
      </c>
      <c r="E383" s="12" t="inlineStr">
        <is>
          <t>61c70909-cf99-4aa6-9bb4-be1cae51ac7f</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9"/>
  <sheetViews>
    <sheetView showGridLines="0" workbookViewId="0">
      <selection activeCell="A1" sqref="A1"/>
    </sheetView>
  </sheetViews>
  <sheetFormatPr baseColWidth="8" defaultRowHeight="15"/>
  <cols>
    <col width="17"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6b55858f-e256-4412-8b04-f5622298646b</t>
        </is>
      </c>
    </row>
    <row r="3">
      <c r="A3" s="2" t="inlineStr">
        <is>
          <t>Mathematics KS1: White Rose (Year 2)</t>
        </is>
      </c>
      <c r="D3" s="3" t="inlineStr">
        <is>
          <t>Last updated: 17 July 2026</t>
        </is>
      </c>
    </row>
    <row r="4">
      <c r="A4" s="4" t="inlineStr">
        <is>
          <t>3 Topics   ·   11 Subtopics   ·   92 Nuggets   ·   22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2 Autumn</t>
        </is>
      </c>
      <c r="B8" s="12" t="inlineStr">
        <is>
          <t>Place Value</t>
        </is>
      </c>
      <c r="C8" s="13" t="inlineStr">
        <is>
          <t>Diagnostic: Place Value [PMWR2.01]</t>
        </is>
      </c>
      <c r="D8" s="12" t="inlineStr"/>
      <c r="E8" s="12" t="inlineStr">
        <is>
          <t>f7c8b084-2666-47fe-be83-18ae891f1625</t>
        </is>
      </c>
    </row>
    <row r="9" ht="45" customHeight="1">
      <c r="A9" s="12" t="inlineStr">
        <is>
          <t>Year 2 Autumn</t>
        </is>
      </c>
      <c r="B9" s="12" t="inlineStr">
        <is>
          <t>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Year 2 Autumn</t>
        </is>
      </c>
      <c r="B10" s="12" t="inlineStr">
        <is>
          <t>Place Value</t>
        </is>
      </c>
      <c r="C10" s="13" t="inlineStr">
        <is>
          <t>2-Digit: Recognising Place Value [PM1.34]</t>
        </is>
      </c>
      <c r="D10" s="12" t="inlineStr">
        <is>
          <t>This nugget has learning material and questions covering the topic of Recognising Place Value (2 Digit) .</t>
        </is>
      </c>
      <c r="E10" s="12" t="inlineStr">
        <is>
          <t>3bbec49f-12ac-412c-99be-2718c23a5ab7</t>
        </is>
      </c>
    </row>
    <row r="11" ht="45" customHeight="1">
      <c r="A11" s="12" t="inlineStr">
        <is>
          <t>Year 2 Autumn</t>
        </is>
      </c>
      <c r="B11" s="12" t="inlineStr">
        <is>
          <t>Place Value</t>
        </is>
      </c>
      <c r="C11" s="13" t="inlineStr">
        <is>
          <t>2-Digit: Representing Numbers [PM1.35]</t>
        </is>
      </c>
      <c r="D11" s="12" t="inlineStr">
        <is>
          <t>This nugget has learning material and questions covering the topic of Representing Numbers (2 Digit) .</t>
        </is>
      </c>
      <c r="E11" s="12" t="inlineStr">
        <is>
          <t>f12ee8a7-c0c8-4c03-a174-14f27c2d4015</t>
        </is>
      </c>
    </row>
    <row r="12" ht="45" customHeight="1">
      <c r="A12" s="12" t="inlineStr">
        <is>
          <t>Year 2 Autumn</t>
        </is>
      </c>
      <c r="B12" s="12" t="inlineStr">
        <is>
          <t>Place Value</t>
        </is>
      </c>
      <c r="C12" s="13" t="inlineStr">
        <is>
          <t>Reading and Writing Numbers to 100 [PM10.17]</t>
        </is>
      </c>
      <c r="D12" s="12" t="inlineStr">
        <is>
          <t>This nugget has learning material and questions covering the topic of reading and writing numbers to 100.</t>
        </is>
      </c>
      <c r="E12" s="12" t="inlineStr">
        <is>
          <t>7c6bf06d-c10c-4cbe-a8a2-8eeb5189fef8</t>
        </is>
      </c>
    </row>
    <row r="13" ht="45" customHeight="1">
      <c r="A13" s="12" t="inlineStr">
        <is>
          <t>Year 2 Autumn</t>
        </is>
      </c>
      <c r="B13" s="12" t="inlineStr">
        <is>
          <t>Place Value</t>
        </is>
      </c>
      <c r="C13" s="13" t="inlineStr">
        <is>
          <t>Number Lines to 100 [PM1.36]</t>
        </is>
      </c>
      <c r="D13" s="12" t="inlineStr">
        <is>
          <t>This nugget has learning material and questions covering the topic of Number Lines to 100.</t>
        </is>
      </c>
      <c r="E13" s="12" t="inlineStr">
        <is>
          <t>20deeac3-4089-4fb0-9bdd-88274cf31b70</t>
        </is>
      </c>
    </row>
    <row r="14" ht="45" customHeight="1">
      <c r="A14" s="12" t="inlineStr">
        <is>
          <t>Year 2 Autumn</t>
        </is>
      </c>
      <c r="B14" s="12" t="inlineStr">
        <is>
          <t>Place Value</t>
        </is>
      </c>
      <c r="C14" s="13" t="inlineStr">
        <is>
          <t>2-Digit: Comparing Numbers with Greater Than and Less Than Symbols &lt;&gt; [PM10.15]</t>
        </is>
      </c>
      <c r="D14" s="12" t="inlineStr">
        <is>
          <t>This nugget has learning material and questions covering the topic of comparing numbers with greater than and less than symbols &lt;&gt;.</t>
        </is>
      </c>
      <c r="E14" s="12" t="inlineStr">
        <is>
          <t>479f2d41-9cd5-4d15-9364-92a05b02c483</t>
        </is>
      </c>
    </row>
    <row r="15" ht="45" customHeight="1">
      <c r="A15" s="12" t="inlineStr">
        <is>
          <t>Year 2 Autumn</t>
        </is>
      </c>
      <c r="B15" s="12" t="inlineStr">
        <is>
          <t>Place Value</t>
        </is>
      </c>
      <c r="C15" s="13" t="inlineStr">
        <is>
          <t>Counting in Multiples of 2 [PM10.01]</t>
        </is>
      </c>
      <c r="D15" s="12" t="inlineStr">
        <is>
          <t>This nugget has learning material and questions covering the topic of counting in multiples of 2.</t>
        </is>
      </c>
      <c r="E15" s="12" t="inlineStr">
        <is>
          <t>feac5e8f-c30e-4fa2-a991-cce3f4e93255</t>
        </is>
      </c>
    </row>
    <row r="16" ht="45" customHeight="1">
      <c r="A16" s="12" t="inlineStr">
        <is>
          <t>Year 2 Autumn</t>
        </is>
      </c>
      <c r="B16" s="12" t="inlineStr">
        <is>
          <t>Place Value</t>
        </is>
      </c>
      <c r="C16" s="13" t="inlineStr">
        <is>
          <t>Counting in Multiples of 5 [PM10.03]</t>
        </is>
      </c>
      <c r="D16" s="12" t="inlineStr">
        <is>
          <t>This nugget has learning material and questions covering the topic of counting in multiples of 5.</t>
        </is>
      </c>
      <c r="E16" s="12" t="inlineStr">
        <is>
          <t>b96fec8a-4bfd-410c-9646-655b1488d0dc</t>
        </is>
      </c>
    </row>
    <row r="17" ht="45" customHeight="1">
      <c r="A17" s="12" t="inlineStr">
        <is>
          <t>Year 2 Autumn</t>
        </is>
      </c>
      <c r="B17" s="12" t="inlineStr">
        <is>
          <t>Place Value</t>
        </is>
      </c>
      <c r="C17" s="13" t="inlineStr">
        <is>
          <t>Counting in Multiples of 10 [PM10.04]</t>
        </is>
      </c>
      <c r="D17" s="12" t="inlineStr">
        <is>
          <t>This nugget has learning material and questions covering the topic of counting in multiples of 10.</t>
        </is>
      </c>
      <c r="E17" s="12" t="inlineStr">
        <is>
          <t>26a6aa54-904b-4434-87af-311127e23a5c</t>
        </is>
      </c>
    </row>
    <row r="18" ht="45" customHeight="1">
      <c r="A18" s="12" t="inlineStr">
        <is>
          <t>Year 2 Autumn</t>
        </is>
      </c>
      <c r="B18" s="12" t="inlineStr">
        <is>
          <t>Place Value</t>
        </is>
      </c>
      <c r="C18" s="13" t="inlineStr">
        <is>
          <t>Counting in Multiples of 3 [PM10.02]</t>
        </is>
      </c>
      <c r="D18" s="12" t="inlineStr">
        <is>
          <t>This nugget has learning material and questions covering the topic of counting in multiples of 3.</t>
        </is>
      </c>
      <c r="E18" s="12" t="inlineStr">
        <is>
          <t>8e370390-c72b-42d9-ad1f-9ac840f88adf</t>
        </is>
      </c>
    </row>
    <row r="19" ht="45" customHeight="1">
      <c r="A19" s="12" t="inlineStr">
        <is>
          <t>Year 2 Autumn</t>
        </is>
      </c>
      <c r="B19" s="12" t="inlineStr">
        <is>
          <t>Place Value</t>
        </is>
      </c>
      <c r="C19" s="13" t="inlineStr">
        <is>
          <t>Review: Place Value [PMWR2.02]</t>
        </is>
      </c>
      <c r="D19" s="12" t="inlineStr"/>
      <c r="E19" s="12" t="inlineStr">
        <is>
          <t>29adeb4e-8828-465f-aca4-d292b2ec1933</t>
        </is>
      </c>
    </row>
    <row r="20" ht="45" customHeight="1">
      <c r="A20" s="12" t="inlineStr">
        <is>
          <t>Year 2 Autumn</t>
        </is>
      </c>
      <c r="B20" s="12" t="inlineStr">
        <is>
          <t>Addition and Subtraction</t>
        </is>
      </c>
      <c r="C20" s="13" t="inlineStr">
        <is>
          <t>Diagnostic: Addition and Subtraction [PMWR2.03]</t>
        </is>
      </c>
      <c r="D20" s="12" t="inlineStr"/>
      <c r="E20" s="12" t="inlineStr">
        <is>
          <t>21dbd236-b937-4574-b7f2-17833fee20c1</t>
        </is>
      </c>
    </row>
    <row r="21" ht="45" customHeight="1">
      <c r="A21" s="12" t="inlineStr">
        <is>
          <t>Year 2 Autumn</t>
        </is>
      </c>
      <c r="B21" s="12" t="inlineStr">
        <is>
          <t>Addition and Subtraction</t>
        </is>
      </c>
      <c r="C21" s="13" t="inlineStr">
        <is>
          <t>Number Bonds to 20 [PM2.30]</t>
        </is>
      </c>
      <c r="D21" s="12" t="inlineStr">
        <is>
          <t>This nugget has learning material and questions covering the topic of Number Bonds to 20.</t>
        </is>
      </c>
      <c r="E21" s="12" t="inlineStr">
        <is>
          <t>4cece8a6-d474-4ab0-b44a-425e1b52ef90</t>
        </is>
      </c>
    </row>
    <row r="22" ht="45" customHeight="1">
      <c r="A22" s="12" t="inlineStr">
        <is>
          <t>Year 2 Autumn</t>
        </is>
      </c>
      <c r="B22" s="12" t="inlineStr">
        <is>
          <t>Addition and Subtraction</t>
        </is>
      </c>
      <c r="C22" s="13" t="inlineStr">
        <is>
          <t>Addition and Subtraction Fact Families [PM2.41]</t>
        </is>
      </c>
      <c r="D22" s="12" t="inlineStr">
        <is>
          <t>This nugget has learning material and questions covering the topic of Addition and Subtraction Fact Families.</t>
        </is>
      </c>
      <c r="E22" s="12" t="inlineStr">
        <is>
          <t>d98a2141-7551-493a-8d12-3a79b47ef83b</t>
        </is>
      </c>
    </row>
    <row r="23" ht="45" customHeight="1">
      <c r="A23" s="12" t="inlineStr">
        <is>
          <t>Year 2 Autumn</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Year 2 Autumn</t>
        </is>
      </c>
      <c r="B24" s="12" t="inlineStr">
        <is>
          <t>Addition and Subtraction</t>
        </is>
      </c>
      <c r="C24" s="13" t="inlineStr">
        <is>
          <t>Number Bonds to 100 [PM2.31]</t>
        </is>
      </c>
      <c r="D24" s="12" t="inlineStr">
        <is>
          <t>This nugget has learning material and questions covering the topic of Number Bonds to 100.</t>
        </is>
      </c>
      <c r="E24" s="12" t="inlineStr">
        <is>
          <t>f211d645-f04e-4a0b-b2d4-f0561e447e51</t>
        </is>
      </c>
    </row>
    <row r="25" ht="45" customHeight="1">
      <c r="A25" s="12" t="inlineStr">
        <is>
          <t>Year 2 Autumn</t>
        </is>
      </c>
      <c r="B25" s="12" t="inlineStr">
        <is>
          <t>Addition and Subtraction</t>
        </is>
      </c>
      <c r="C25" s="13" t="inlineStr">
        <is>
          <t>Single Digit Addition [PM10.11]</t>
        </is>
      </c>
      <c r="D25" s="12" t="inlineStr">
        <is>
          <t>This nugget has learning material and questions covering the topic of single digit addition.</t>
        </is>
      </c>
      <c r="E25" s="12" t="inlineStr">
        <is>
          <t>c00a705d-307a-4499-a65b-2420bb16e41d</t>
        </is>
      </c>
    </row>
    <row r="26" ht="45" customHeight="1">
      <c r="A26" s="12" t="inlineStr">
        <is>
          <t>Year 2 Autumn</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Year 2 Autumn</t>
        </is>
      </c>
      <c r="B27" s="12" t="inlineStr">
        <is>
          <t>Addition and Subtraction</t>
        </is>
      </c>
      <c r="C27" s="13" t="inlineStr">
        <is>
          <t>2-Digit: Adding and Subtracting 1s (Not Crossing 10) [PM2.33]</t>
        </is>
      </c>
      <c r="D27" s="12" t="inlineStr">
        <is>
          <t>This nugget has learning material and questions covering the topic of Adding and subtracting 1s (2 Digit , Not Crossing 10).</t>
        </is>
      </c>
      <c r="E27" s="12" t="inlineStr">
        <is>
          <t>0d0e2d80-faa7-41f6-8db8-4aff6b32e20c</t>
        </is>
      </c>
    </row>
    <row r="28" ht="45" customHeight="1">
      <c r="A28" s="12" t="inlineStr">
        <is>
          <t>Year 2 Autumn</t>
        </is>
      </c>
      <c r="B28" s="12" t="inlineStr">
        <is>
          <t>Addition and Subtraction</t>
        </is>
      </c>
      <c r="C28" s="13" t="inlineStr">
        <is>
          <t>2-Digit: Finding 10 More or 10 Less [PM1.38]</t>
        </is>
      </c>
      <c r="D28" s="12" t="inlineStr">
        <is>
          <t>This nugget has learning material and questions covering the topic of Finding 10 More or 10 Less (2 Digit).</t>
        </is>
      </c>
      <c r="E28" s="12" t="inlineStr">
        <is>
          <t>2762057b-7600-46c5-80a7-df3bb8e455be</t>
        </is>
      </c>
    </row>
    <row r="29" ht="45" customHeight="1">
      <c r="A29" s="12" t="inlineStr">
        <is>
          <t>Year 2 Autumn</t>
        </is>
      </c>
      <c r="B29" s="12" t="inlineStr">
        <is>
          <t>Addition and Subtraction</t>
        </is>
      </c>
      <c r="C29" s="13" t="inlineStr">
        <is>
          <t>2-Digit: Adding 1 Digit Numbers (Crossing 10) [PM2.35]</t>
        </is>
      </c>
      <c r="D29" s="12" t="inlineStr">
        <is>
          <t>This nugget has learning material and questions covering the topic of Adding 1 Digit Numbers (2 Digit, Crossing 10).</t>
        </is>
      </c>
      <c r="E29" s="12" t="inlineStr">
        <is>
          <t>6fe0afec-6ddd-4114-878f-86973be367f3</t>
        </is>
      </c>
    </row>
    <row r="30" ht="45" customHeight="1">
      <c r="A30" s="12" t="inlineStr">
        <is>
          <t>Year 2 Autumn</t>
        </is>
      </c>
      <c r="B30" s="12" t="inlineStr">
        <is>
          <t>Addition and Subtraction</t>
        </is>
      </c>
      <c r="C30" s="13" t="inlineStr">
        <is>
          <t>Single Digit Subtraction [PM10.13]</t>
        </is>
      </c>
      <c r="D30" s="12" t="inlineStr">
        <is>
          <t>This nugget has learning material and questions covering the topic of single digit subtraction.</t>
        </is>
      </c>
      <c r="E30" s="12" t="inlineStr">
        <is>
          <t>1a633445-7f34-4079-b403-63ce773e6ccc</t>
        </is>
      </c>
    </row>
    <row r="31" ht="45" customHeight="1">
      <c r="A31" s="12" t="inlineStr">
        <is>
          <t>Year 2 Autumn</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Year 2 Autumn</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Year 2 Autumn</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Year 2 Autumn</t>
        </is>
      </c>
      <c r="B34" s="12" t="inlineStr">
        <is>
          <t>Addition and Subtraction</t>
        </is>
      </c>
      <c r="C34" s="13" t="inlineStr">
        <is>
          <t>2-Digit: Adding 2 Digit Numbers (With Exchanging) [PM2.39]</t>
        </is>
      </c>
      <c r="D34" s="12" t="inlineStr">
        <is>
          <t>This nugget has learning material and questions covering the topic of Adding 2 Digit Numbers (2 Digit , With Exchanging).</t>
        </is>
      </c>
      <c r="E34" s="12" t="inlineStr">
        <is>
          <t>d76574d4-223e-41f1-ae29-bff2c1687594</t>
        </is>
      </c>
    </row>
    <row r="35" ht="45" customHeight="1">
      <c r="A35" s="12" t="inlineStr">
        <is>
          <t>Year 2 Autumn</t>
        </is>
      </c>
      <c r="B35" s="12" t="inlineStr">
        <is>
          <t>Addition and Subtraction</t>
        </is>
      </c>
      <c r="C35" s="13" t="inlineStr">
        <is>
          <t>2-Digit: Subtracting 2 Digit Numbers (No Exchanging) [PM2.38]</t>
        </is>
      </c>
      <c r="D35" s="12" t="inlineStr">
        <is>
          <t>This nugget has learning material and questions covering the topic of Subtracting 2 Digit Numbers (2 Digit, No Exchanging).</t>
        </is>
      </c>
      <c r="E35" s="12" t="inlineStr">
        <is>
          <t>a9ad84d5-4430-4c9b-b228-1081403b78d2</t>
        </is>
      </c>
    </row>
    <row r="36" ht="45" customHeight="1">
      <c r="A36" s="12" t="inlineStr">
        <is>
          <t>Year 2 Autumn</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Year 2 Autumn</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Year 2 Autumn</t>
        </is>
      </c>
      <c r="B38" s="12" t="inlineStr">
        <is>
          <t>Addition and Subtraction</t>
        </is>
      </c>
      <c r="C38" s="13" t="inlineStr">
        <is>
          <t>Review: Addition and Subtraction [PMWR2.04]</t>
        </is>
      </c>
      <c r="D38" s="12" t="inlineStr"/>
      <c r="E38" s="12" t="inlineStr">
        <is>
          <t>7918f91d-63b3-4def-b155-b0d4bf730ab8</t>
        </is>
      </c>
    </row>
    <row r="39" ht="45" customHeight="1">
      <c r="A39" s="12" t="inlineStr">
        <is>
          <t>Year 2 Autumn</t>
        </is>
      </c>
      <c r="B39" s="12" t="inlineStr">
        <is>
          <t>Shape</t>
        </is>
      </c>
      <c r="C39" s="13" t="inlineStr">
        <is>
          <t>Diagnostic: Shape [PMWR2.05]</t>
        </is>
      </c>
      <c r="D39" s="12" t="inlineStr"/>
      <c r="E39" s="12" t="inlineStr">
        <is>
          <t>7836a7d4-a305-43d5-a50d-c7e9057a4ba6</t>
        </is>
      </c>
    </row>
    <row r="40" ht="45" customHeight="1">
      <c r="A40" s="12" t="inlineStr">
        <is>
          <t>Year 2 Autumn</t>
        </is>
      </c>
      <c r="B40" s="12" t="inlineStr">
        <is>
          <t>Shape</t>
        </is>
      </c>
      <c r="C40" s="13" t="inlineStr">
        <is>
          <t>Describing 2D Shapes [PM8.01]</t>
        </is>
      </c>
      <c r="D40" s="12" t="inlineStr">
        <is>
          <t>This nugget has learning material and questions covering the topic of describing 2D shapes.</t>
        </is>
      </c>
      <c r="E40" s="12" t="inlineStr">
        <is>
          <t>60829721-cda4-4dc2-a69a-2783f4a53759</t>
        </is>
      </c>
    </row>
    <row r="41" ht="45" customHeight="1">
      <c r="A41" s="12" t="inlineStr">
        <is>
          <t>Year 2 Autumn</t>
        </is>
      </c>
      <c r="B41" s="12" t="inlineStr">
        <is>
          <t>Shape</t>
        </is>
      </c>
      <c r="C41" s="13" t="inlineStr">
        <is>
          <t>Describing 3D Shapes [PM8.02]</t>
        </is>
      </c>
      <c r="D41" s="12" t="inlineStr">
        <is>
          <t>This nugget has learning material and questions covering the topic of describing 3D shapes.</t>
        </is>
      </c>
      <c r="E41" s="12" t="inlineStr">
        <is>
          <t>1a9bdffa-1839-4e71-bcbb-05571b7f4ddd</t>
        </is>
      </c>
    </row>
    <row r="42" ht="45" customHeight="1">
      <c r="A42" s="12" t="inlineStr">
        <is>
          <t>Year 2 Autumn</t>
        </is>
      </c>
      <c r="B42" s="12" t="inlineStr">
        <is>
          <t>Shape</t>
        </is>
      </c>
      <c r="C42" s="13" t="inlineStr">
        <is>
          <t>Patterns and Sequences [PM8.08]</t>
        </is>
      </c>
      <c r="D42" s="12" t="inlineStr">
        <is>
          <t xml:space="preserve">This nugget has learning material and questions covering the topic of patterns and sequences.
</t>
        </is>
      </c>
      <c r="E42" s="12" t="inlineStr">
        <is>
          <t>32c95823-4e2c-4d0d-a90a-58a3886c20d8</t>
        </is>
      </c>
    </row>
    <row r="43" ht="45" customHeight="1">
      <c r="A43" s="12" t="inlineStr">
        <is>
          <t>Year 2 Autumn</t>
        </is>
      </c>
      <c r="B43" s="12" t="inlineStr">
        <is>
          <t>Shape</t>
        </is>
      </c>
      <c r="C43" s="13" t="inlineStr">
        <is>
          <t>Review: Shape [PMWR2.06]</t>
        </is>
      </c>
      <c r="D43" s="12" t="inlineStr"/>
      <c r="E43" s="12" t="inlineStr">
        <is>
          <t>e55ef90b-18bc-422c-a255-a1f3fe1c708b</t>
        </is>
      </c>
    </row>
    <row r="44" ht="45" customHeight="1">
      <c r="A44" s="12" t="inlineStr">
        <is>
          <t>Year 2 Spring</t>
        </is>
      </c>
      <c r="B44" s="12" t="inlineStr">
        <is>
          <t>Money</t>
        </is>
      </c>
      <c r="C44" s="13" t="inlineStr">
        <is>
          <t>Diagnostic: Money [PMWR2.07]</t>
        </is>
      </c>
      <c r="D44" s="12" t="inlineStr"/>
      <c r="E44" s="12" t="inlineStr">
        <is>
          <t>e6bcfa54-6dc6-483f-a109-9bae78e440ed</t>
        </is>
      </c>
    </row>
    <row r="45" ht="45" customHeight="1">
      <c r="A45" s="12" t="inlineStr">
        <is>
          <t>Year 2 Spring</t>
        </is>
      </c>
      <c r="B45" s="12" t="inlineStr">
        <is>
          <t>Money</t>
        </is>
      </c>
      <c r="C45" s="13" t="inlineStr">
        <is>
          <t>Counting Money (Pence) [PM6.11]</t>
        </is>
      </c>
      <c r="D45" s="12" t="inlineStr">
        <is>
          <t>This nugget has learning material and questions covering the topic of Counting Money (Pence).</t>
        </is>
      </c>
      <c r="E45" s="12" t="inlineStr">
        <is>
          <t>23aea8ea-c03c-4418-abb9-788328f51c46</t>
        </is>
      </c>
    </row>
    <row r="46" ht="45" customHeight="1">
      <c r="A46" s="12" t="inlineStr">
        <is>
          <t>Year 2 Spring</t>
        </is>
      </c>
      <c r="B46" s="12" t="inlineStr">
        <is>
          <t>Money</t>
        </is>
      </c>
      <c r="C46" s="13" t="inlineStr">
        <is>
          <t>Counting Money (Pounds) [PM6.12]</t>
        </is>
      </c>
      <c r="D46" s="12" t="inlineStr">
        <is>
          <t>This nugget has learning material and questions covering the topic of Counting Money (Pounds).</t>
        </is>
      </c>
      <c r="E46" s="12" t="inlineStr">
        <is>
          <t>8df9dcba-ecb3-46e8-a5c9-e9adc22e68ea</t>
        </is>
      </c>
    </row>
    <row r="47" ht="45" customHeight="1">
      <c r="A47" s="12" t="inlineStr">
        <is>
          <t>Year 2 Spring</t>
        </is>
      </c>
      <c r="B47" s="12" t="inlineStr">
        <is>
          <t>Money</t>
        </is>
      </c>
      <c r="C47" s="13" t="inlineStr">
        <is>
          <t>Making Amounts (Pounds and Pence) [PM6.15]</t>
        </is>
      </c>
      <c r="D47" s="12" t="inlineStr">
        <is>
          <t>This nugget has learning material and questions covering the topic of Making Amounts (Pounds and Pence).</t>
        </is>
      </c>
      <c r="E47" s="12" t="inlineStr">
        <is>
          <t>65821653-75e1-44cc-ad22-e1a3314554be</t>
        </is>
      </c>
    </row>
    <row r="48" ht="45" customHeight="1">
      <c r="A48" s="12" t="inlineStr">
        <is>
          <t>Year 2 Spring</t>
        </is>
      </c>
      <c r="B48" s="12" t="inlineStr">
        <is>
          <t>Money</t>
        </is>
      </c>
      <c r="C48" s="13" t="inlineStr">
        <is>
          <t>Making the Same Amount [PM6.16]</t>
        </is>
      </c>
      <c r="D48" s="12" t="inlineStr">
        <is>
          <t xml:space="preserve">This nugget has learning material and questions covering the topic of making the same amount.
</t>
        </is>
      </c>
      <c r="E48" s="12" t="inlineStr">
        <is>
          <t>0068521a-764d-4706-81fd-18d92314630f</t>
        </is>
      </c>
    </row>
    <row r="49" ht="45" customHeight="1">
      <c r="A49" s="12" t="inlineStr">
        <is>
          <t>Year 2 Spring</t>
        </is>
      </c>
      <c r="B49" s="12" t="inlineStr">
        <is>
          <t>Money</t>
        </is>
      </c>
      <c r="C49" s="13" t="inlineStr">
        <is>
          <t>Finding Change 1 (from £1) [PM6.14]</t>
        </is>
      </c>
      <c r="D49" s="12" t="inlineStr">
        <is>
          <t>This nugget has learning material and questions covering the topic of Finding Change 1 (from £1).</t>
        </is>
      </c>
      <c r="E49" s="12" t="inlineStr">
        <is>
          <t>a627acaa-05dc-40c1-a7e9-eb1f30583e0f</t>
        </is>
      </c>
    </row>
    <row r="50" ht="45" customHeight="1">
      <c r="A50" s="12" t="inlineStr">
        <is>
          <t>Year 2 Spring</t>
        </is>
      </c>
      <c r="B50" s="12" t="inlineStr">
        <is>
          <t>Money</t>
        </is>
      </c>
      <c r="C50" s="13" t="inlineStr">
        <is>
          <t>Review: Money [PMWR2.08]</t>
        </is>
      </c>
      <c r="D50" s="12" t="inlineStr"/>
      <c r="E50" s="12" t="inlineStr">
        <is>
          <t>813b49fa-3e1a-4561-b860-46f7242b1112</t>
        </is>
      </c>
    </row>
    <row r="51" ht="45" customHeight="1">
      <c r="A51" s="12" t="inlineStr">
        <is>
          <t>Year 2 Spring</t>
        </is>
      </c>
      <c r="B51" s="12" t="inlineStr">
        <is>
          <t>Multiplication and Division</t>
        </is>
      </c>
      <c r="C51" s="13" t="inlineStr">
        <is>
          <t>Diagnostic: Multiplication and Division [PMWR2.09]</t>
        </is>
      </c>
      <c r="D51" s="12" t="inlineStr"/>
      <c r="E51" s="12" t="inlineStr">
        <is>
          <t>63c875a8-ffec-4a3b-a59e-27f8976da26b</t>
        </is>
      </c>
    </row>
    <row r="52" ht="45" customHeight="1">
      <c r="A52" s="12" t="inlineStr">
        <is>
          <t>Year 2 Spring</t>
        </is>
      </c>
      <c r="B52" s="12" t="inlineStr">
        <is>
          <t>Multiplication and Division</t>
        </is>
      </c>
      <c r="C52" s="13" t="inlineStr">
        <is>
          <t>Understanding Multiplication [PM3.63]</t>
        </is>
      </c>
      <c r="D52" s="12" t="inlineStr">
        <is>
          <t>This nugget has learning material and questions covering the topic of Understanding Multiplication.</t>
        </is>
      </c>
      <c r="E52" s="12" t="inlineStr">
        <is>
          <t>deb4e84d-1ac1-4138-bf7b-5927bb2ae6ca</t>
        </is>
      </c>
    </row>
    <row r="53" ht="45" customHeight="1">
      <c r="A53" s="12" t="inlineStr">
        <is>
          <t>Year 2 Spring</t>
        </is>
      </c>
      <c r="B53" s="12" t="inlineStr">
        <is>
          <t>Multiplication and Division</t>
        </is>
      </c>
      <c r="C53" s="13" t="inlineStr">
        <is>
          <t>Commutativity in Multiplication [PM3.67]</t>
        </is>
      </c>
      <c r="D53" s="12" t="inlineStr">
        <is>
          <t xml:space="preserve">This nugget has learning material and questions covering the topic of commutativity in multiplication.
</t>
        </is>
      </c>
      <c r="E53" s="12" t="inlineStr">
        <is>
          <t>42e722c4-1485-4125-8926-b419eef74f2b</t>
        </is>
      </c>
    </row>
    <row r="54" ht="45" customHeight="1">
      <c r="A54" s="12" t="inlineStr">
        <is>
          <t>Year 2 Spring</t>
        </is>
      </c>
      <c r="B54" s="12" t="inlineStr">
        <is>
          <t>Multiplication and Division</t>
        </is>
      </c>
      <c r="C54" s="13" t="inlineStr">
        <is>
          <t>Multiplying by 2 [PM10.05]</t>
        </is>
      </c>
      <c r="D54" s="12" t="inlineStr">
        <is>
          <t>This nugget has learning material and questions covering the topic of multiplying by 2.</t>
        </is>
      </c>
      <c r="E54" s="12" t="inlineStr">
        <is>
          <t>9a532771-c714-45bb-a91e-f1eca99ee5cf</t>
        </is>
      </c>
    </row>
    <row r="55" ht="45" customHeight="1">
      <c r="A55" s="12" t="inlineStr">
        <is>
          <t>Year 2 Spring</t>
        </is>
      </c>
      <c r="B55" s="12" t="inlineStr">
        <is>
          <t>Multiplication and Division</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Year 2 Spring</t>
        </is>
      </c>
      <c r="B56" s="12" t="inlineStr">
        <is>
          <t>Multiplication and Division</t>
        </is>
      </c>
      <c r="C56" s="13" t="inlineStr">
        <is>
          <t>Odd and Even Numbers [PM3.62]</t>
        </is>
      </c>
      <c r="D56" s="12" t="inlineStr">
        <is>
          <t>This nugget has learning material and questions covering the topic of Odd and Even Numbers.</t>
        </is>
      </c>
      <c r="E56" s="12" t="inlineStr">
        <is>
          <t>e14fddf4-bad9-48d1-ae65-b8ff273c9611</t>
        </is>
      </c>
    </row>
    <row r="57" ht="45" customHeight="1">
      <c r="A57" s="12" t="inlineStr">
        <is>
          <t>Year 2 Spring</t>
        </is>
      </c>
      <c r="B57" s="12" t="inlineStr">
        <is>
          <t>Multiplication and Division</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Year 2 Spring</t>
        </is>
      </c>
      <c r="B58" s="12" t="inlineStr">
        <is>
          <t>Multiplication and Division</t>
        </is>
      </c>
      <c r="C58" s="13" t="inlineStr">
        <is>
          <t>Dividing by 10 [PM10.10]</t>
        </is>
      </c>
      <c r="D58" s="12" t="inlineStr">
        <is>
          <t>This nugget has learning material and questions covering the topic of dividing by 10.</t>
        </is>
      </c>
      <c r="E58" s="12" t="inlineStr">
        <is>
          <t>e964f50f-2b9d-4ec8-a211-d13c63b1c918</t>
        </is>
      </c>
    </row>
    <row r="59" ht="45" customHeight="1">
      <c r="A59" s="12" t="inlineStr">
        <is>
          <t>Year 2 Spring</t>
        </is>
      </c>
      <c r="B59" s="12" t="inlineStr">
        <is>
          <t>Multiplication and Division</t>
        </is>
      </c>
      <c r="C59" s="13" t="inlineStr">
        <is>
          <t>Multiplying by 5 [PM10.06]</t>
        </is>
      </c>
      <c r="D59" s="12" t="inlineStr">
        <is>
          <t>This nugget has learning material and questions covering the topic of multiplying by 5.</t>
        </is>
      </c>
      <c r="E59" s="12" t="inlineStr">
        <is>
          <t>6ea5214c-e0d5-47ec-8499-9c27fcf95505</t>
        </is>
      </c>
    </row>
    <row r="60" ht="45" customHeight="1">
      <c r="A60" s="12" t="inlineStr">
        <is>
          <t>Year 2 Spring</t>
        </is>
      </c>
      <c r="B60" s="12" t="inlineStr">
        <is>
          <t>Multiplication and Division</t>
        </is>
      </c>
      <c r="C60" s="13" t="inlineStr">
        <is>
          <t>Dividing by 5 [PM10.09]</t>
        </is>
      </c>
      <c r="D60" s="12" t="inlineStr">
        <is>
          <t>This nugget has learning material and questions covering the topic of dividing by 5.</t>
        </is>
      </c>
      <c r="E60" s="12" t="inlineStr">
        <is>
          <t>a957ba6f-1745-4db4-acb0-919017082676</t>
        </is>
      </c>
    </row>
    <row r="61" ht="45" customHeight="1">
      <c r="A61" s="12" t="inlineStr">
        <is>
          <t>Year 2 Spring</t>
        </is>
      </c>
      <c r="B61" s="12" t="inlineStr">
        <is>
          <t>Multiplication and Division</t>
        </is>
      </c>
      <c r="C61" s="13" t="inlineStr">
        <is>
          <t>Multiplication and Division Fact Families [PM3.69]</t>
        </is>
      </c>
      <c r="D61" s="12" t="inlineStr">
        <is>
          <t>This nugget has learning material and questions covering the topic of multiplication and division fact families.</t>
        </is>
      </c>
      <c r="E61" s="12" t="inlineStr">
        <is>
          <t>7c29f8ff-e066-43a7-b9f2-8ca32792f334</t>
        </is>
      </c>
    </row>
    <row r="62" ht="45" customHeight="1">
      <c r="A62" s="12" t="inlineStr">
        <is>
          <t>Year 2 Spring</t>
        </is>
      </c>
      <c r="B62" s="12" t="inlineStr">
        <is>
          <t>Multiplication and Division</t>
        </is>
      </c>
      <c r="C62" s="13" t="inlineStr">
        <is>
          <t>Mixed Multiplication 1 (2s,5s &amp; 10s) [PM3.66]</t>
        </is>
      </c>
      <c r="D62" s="12" t="inlineStr">
        <is>
          <t>This nugget has learning material and questions covering the topic of mixed multiplication (2s, 5s &amp; 10s).</t>
        </is>
      </c>
      <c r="E62" s="12" t="inlineStr">
        <is>
          <t>80dbcad9-fa63-492b-a3f8-adb4c3574d5a</t>
        </is>
      </c>
    </row>
    <row r="63" ht="45" customHeight="1">
      <c r="A63" s="12" t="inlineStr">
        <is>
          <t>Year 2 Spring</t>
        </is>
      </c>
      <c r="B63" s="12" t="inlineStr">
        <is>
          <t>Multiplication and Division</t>
        </is>
      </c>
      <c r="C63" s="13" t="inlineStr">
        <is>
          <t>Mixed Division 1 (2s, 5s &amp; 10s) [PM3.68]</t>
        </is>
      </c>
      <c r="D63" s="12" t="inlineStr">
        <is>
          <t>This nugget has learning material and questions covering the topic of mixed division (2s, 5s &amp;10s).</t>
        </is>
      </c>
      <c r="E63" s="12" t="inlineStr">
        <is>
          <t>2c2cb2ac-936e-4585-9a67-938170d649f3</t>
        </is>
      </c>
    </row>
    <row r="64" ht="45" customHeight="1">
      <c r="A64" s="12" t="inlineStr">
        <is>
          <t>Year 2 Spring</t>
        </is>
      </c>
      <c r="B64" s="12" t="inlineStr">
        <is>
          <t>Multiplication and Division</t>
        </is>
      </c>
      <c r="C64" s="13" t="inlineStr">
        <is>
          <t>Review: Multiplication and Division [PMWR2.10]</t>
        </is>
      </c>
      <c r="D64" s="12" t="inlineStr"/>
      <c r="E64" s="12" t="inlineStr">
        <is>
          <t>29c09c49-3223-4db6-a696-9ac7e8ab9b40</t>
        </is>
      </c>
    </row>
    <row r="65" ht="45" customHeight="1">
      <c r="A65" s="12" t="inlineStr">
        <is>
          <t>Year 2 Spring</t>
        </is>
      </c>
      <c r="B65" s="12" t="inlineStr">
        <is>
          <t>Length and Height</t>
        </is>
      </c>
      <c r="C65" s="13" t="inlineStr">
        <is>
          <t>Diagnostic: Length and Height [PMWR2.11]</t>
        </is>
      </c>
      <c r="D65" s="12" t="inlineStr"/>
      <c r="E65" s="12" t="inlineStr">
        <is>
          <t>0c923824-c3da-4b6a-9a40-60c4c15144e8</t>
        </is>
      </c>
    </row>
    <row r="66" ht="45" customHeight="1">
      <c r="A66" s="12" t="inlineStr">
        <is>
          <t>Year 2 Spring</t>
        </is>
      </c>
      <c r="B66" s="12" t="inlineStr">
        <is>
          <t>Length and Height</t>
        </is>
      </c>
      <c r="C66" s="13" t="inlineStr">
        <is>
          <t>2-Digit: Measuring in Centimetres [PM5.31]</t>
        </is>
      </c>
      <c r="D66" s="12" t="inlineStr">
        <is>
          <t xml:space="preserve">This nugget has learning material and questions covering the topic of measuring in centimetres.
</t>
        </is>
      </c>
      <c r="E66" s="12" t="inlineStr">
        <is>
          <t>1df4c62b-2ee3-40d4-871a-de9f98311df6</t>
        </is>
      </c>
    </row>
    <row r="67" ht="45" customHeight="1">
      <c r="A67" s="12" t="inlineStr">
        <is>
          <t>Year 2 Spring</t>
        </is>
      </c>
      <c r="B67" s="12" t="inlineStr">
        <is>
          <t>Length and Height</t>
        </is>
      </c>
      <c r="C67" s="13" t="inlineStr">
        <is>
          <t>2-Digit: Solving Problems with Length and Height [PM5.32]</t>
        </is>
      </c>
      <c r="D67" s="12" t="inlineStr">
        <is>
          <t xml:space="preserve">This nugget has learning material and questions covering the topic of solving problems with length and height.
</t>
        </is>
      </c>
      <c r="E67" s="12" t="inlineStr">
        <is>
          <t>9f0949f1-ae10-4b0e-9833-f15ff7bdec22</t>
        </is>
      </c>
    </row>
    <row r="68" ht="45" customHeight="1">
      <c r="A68" s="12" t="inlineStr">
        <is>
          <t>Year 2 Spring</t>
        </is>
      </c>
      <c r="B68" s="12" t="inlineStr">
        <is>
          <t>Length and Height</t>
        </is>
      </c>
      <c r="C68" s="13" t="inlineStr">
        <is>
          <t>Review: Length and Height [PMWR2.12]</t>
        </is>
      </c>
      <c r="D68" s="12" t="inlineStr"/>
      <c r="E68" s="12" t="inlineStr">
        <is>
          <t>5b73d7dd-64d9-47c1-87dd-26db49edfd86</t>
        </is>
      </c>
    </row>
    <row r="69" ht="45" customHeight="1">
      <c r="A69" s="12" t="inlineStr">
        <is>
          <t>Year 2 Spring</t>
        </is>
      </c>
      <c r="B69" s="12" t="inlineStr">
        <is>
          <t>Mass, Capacity and Temperature</t>
        </is>
      </c>
      <c r="C69" s="13" t="inlineStr">
        <is>
          <t>Diagnostic: Mass, Capacity and Temperature [PMWR2.13]</t>
        </is>
      </c>
      <c r="D69" s="12" t="inlineStr"/>
      <c r="E69" s="12" t="inlineStr">
        <is>
          <t>15b95f46-735c-431e-88ab-ba17bf60a051</t>
        </is>
      </c>
    </row>
    <row r="70" ht="45" customHeight="1">
      <c r="A70" s="12" t="inlineStr">
        <is>
          <t>Year 2 Spring</t>
        </is>
      </c>
      <c r="B70" s="12" t="inlineStr">
        <is>
          <t>Mass, Capacity and Temperature</t>
        </is>
      </c>
      <c r="C70" s="13" t="inlineStr">
        <is>
          <t>2-Digit: Measuring Mass in Grams [PM5.33]</t>
        </is>
      </c>
      <c r="D70" s="12" t="inlineStr">
        <is>
          <t>This nugget has learning material and questions covering the topic of measuring mass in grams.</t>
        </is>
      </c>
      <c r="E70" s="12" t="inlineStr">
        <is>
          <t>d4b2ffab-8aed-4822-9de3-d01bff262fe9</t>
        </is>
      </c>
    </row>
    <row r="71" ht="45" customHeight="1">
      <c r="A71" s="12" t="inlineStr">
        <is>
          <t>Year 2 Spring</t>
        </is>
      </c>
      <c r="B71" s="12" t="inlineStr">
        <is>
          <t>Mass, Capacity and Temperature</t>
        </is>
      </c>
      <c r="C71" s="13" t="inlineStr">
        <is>
          <t>2-Digit: Measuring Mass in Kilograms [PM5.34]</t>
        </is>
      </c>
      <c r="D71" s="12" t="inlineStr">
        <is>
          <t xml:space="preserve">This nugget has learning material and questions covering the topic of measuring mass in kilograms.
</t>
        </is>
      </c>
      <c r="E71" s="12" t="inlineStr">
        <is>
          <t>6bdeef60-15c6-4772-8a1c-fb662010c2c3</t>
        </is>
      </c>
    </row>
    <row r="72" ht="45" customHeight="1">
      <c r="A72" s="12" t="inlineStr">
        <is>
          <t>Year 2 Spring</t>
        </is>
      </c>
      <c r="B72" s="12" t="inlineStr">
        <is>
          <t>Mass, Capacity and Temperature</t>
        </is>
      </c>
      <c r="C72" s="13" t="inlineStr">
        <is>
          <t>2-Digit: Solving Problems with Mass [PM5.35]</t>
        </is>
      </c>
      <c r="D72" s="12" t="inlineStr">
        <is>
          <t xml:space="preserve">This nugget has learning material and questions covering the topic of solving problems with mass.
</t>
        </is>
      </c>
      <c r="E72" s="12" t="inlineStr">
        <is>
          <t>c311b8d8-c930-4682-b405-d1b3f8bbe6b6</t>
        </is>
      </c>
    </row>
    <row r="73" ht="45" customHeight="1">
      <c r="A73" s="12" t="inlineStr">
        <is>
          <t>Year 2 Spring</t>
        </is>
      </c>
      <c r="B73" s="12" t="inlineStr">
        <is>
          <t>Mass, Capacity and Temperature</t>
        </is>
      </c>
      <c r="C73" s="13" t="inlineStr">
        <is>
          <t>2-Digit: Measuring Volume and Capacity [PM5.36]</t>
        </is>
      </c>
      <c r="D73" s="12" t="inlineStr">
        <is>
          <t xml:space="preserve">This nugget has learning material and questions covering the topic of measuring volume and capacity.
</t>
        </is>
      </c>
      <c r="E73" s="12" t="inlineStr">
        <is>
          <t>13c8524f-38b4-4448-8b7b-c50fd3d32da0</t>
        </is>
      </c>
    </row>
    <row r="74" ht="45" customHeight="1">
      <c r="A74" s="12" t="inlineStr">
        <is>
          <t>Year 2 Spring</t>
        </is>
      </c>
      <c r="B74" s="12" t="inlineStr">
        <is>
          <t>Mass, Capacity and Temperature</t>
        </is>
      </c>
      <c r="C74" s="13" t="inlineStr">
        <is>
          <t>2-Digit: Solving Problems with Volume and Capacity [PM5.37]</t>
        </is>
      </c>
      <c r="D74" s="12" t="inlineStr">
        <is>
          <t xml:space="preserve">This nugget has learning material and questions covering the topic of solving problems with volume and capacity.
</t>
        </is>
      </c>
      <c r="E74" s="12" t="inlineStr">
        <is>
          <t>2729c39a-fa4d-4c97-9a57-79f4fc815d18</t>
        </is>
      </c>
    </row>
    <row r="75" ht="45" customHeight="1">
      <c r="A75" s="12" t="inlineStr">
        <is>
          <t>Year 2 Spring</t>
        </is>
      </c>
      <c r="B75" s="12" t="inlineStr">
        <is>
          <t>Mass, Capacity and Temperature</t>
        </is>
      </c>
      <c r="C75" s="13" t="inlineStr">
        <is>
          <t>Measuring Temperature [PM5.38]</t>
        </is>
      </c>
      <c r="D75" s="12" t="inlineStr">
        <is>
          <t xml:space="preserve">This nugget has learning material and questions covering the topic of measuring temperature.
</t>
        </is>
      </c>
      <c r="E75" s="12" t="inlineStr">
        <is>
          <t>bd56a9e2-d718-49c1-a58f-fa3816313ae7</t>
        </is>
      </c>
    </row>
    <row r="76" ht="45" customHeight="1">
      <c r="A76" s="12" t="inlineStr">
        <is>
          <t>Year 2 Spring</t>
        </is>
      </c>
      <c r="B76" s="12" t="inlineStr">
        <is>
          <t>Mass, Capacity and Temperature</t>
        </is>
      </c>
      <c r="C76" s="13" t="inlineStr">
        <is>
          <t>Review: Mass, Capacity and Temperature [PMWR2.14]</t>
        </is>
      </c>
      <c r="D76" s="12" t="inlineStr"/>
      <c r="E76" s="12" t="inlineStr">
        <is>
          <t>4ce08268-4bfe-440e-853b-9ffb01100b57</t>
        </is>
      </c>
    </row>
    <row r="77" ht="45" customHeight="1">
      <c r="A77" s="12" t="inlineStr">
        <is>
          <t>Year 2 Summer</t>
        </is>
      </c>
      <c r="B77" s="12" t="inlineStr">
        <is>
          <t>Fractions</t>
        </is>
      </c>
      <c r="C77" s="13" t="inlineStr">
        <is>
          <t>Diagnostic: Fractions [PMWR2.15]</t>
        </is>
      </c>
      <c r="D77" s="12" t="inlineStr"/>
      <c r="E77" s="12" t="inlineStr">
        <is>
          <t>b8040b09-6872-4b19-8835-07fc33eb7461</t>
        </is>
      </c>
    </row>
    <row r="78" ht="45" customHeight="1">
      <c r="A78" s="12" t="inlineStr">
        <is>
          <t>Year 2 Summer</t>
        </is>
      </c>
      <c r="B78" s="12" t="inlineStr">
        <is>
          <t>Fractions</t>
        </is>
      </c>
      <c r="C78" s="13" t="inlineStr">
        <is>
          <t>Recognising and Finding a Half [PM4.37]</t>
        </is>
      </c>
      <c r="D78" s="12" t="inlineStr">
        <is>
          <t>This nugget has learning material and questions covering the topic of Recognising and Finding a Half.</t>
        </is>
      </c>
      <c r="E78" s="12" t="inlineStr">
        <is>
          <t>20d5ebe5-ce6a-4f1e-8e94-90e3a6826ed0</t>
        </is>
      </c>
    </row>
    <row r="79" ht="45" customHeight="1">
      <c r="A79" s="12" t="inlineStr">
        <is>
          <t>Year 2 Summer</t>
        </is>
      </c>
      <c r="B79" s="12" t="inlineStr">
        <is>
          <t>Fractions</t>
        </is>
      </c>
      <c r="C79" s="13" t="inlineStr">
        <is>
          <t>Recognising and Finding Quarters [PM4.38]</t>
        </is>
      </c>
      <c r="D79" s="12" t="inlineStr">
        <is>
          <t>This nugget has learning material and questions covering the topic of Recognising and Finding Quarters.</t>
        </is>
      </c>
      <c r="E79" s="12" t="inlineStr">
        <is>
          <t>acb0bf82-bd42-4793-8f51-8213530277e6</t>
        </is>
      </c>
    </row>
    <row r="80" ht="45" customHeight="1">
      <c r="A80" s="12" t="inlineStr">
        <is>
          <t>Year 2 Summer</t>
        </is>
      </c>
      <c r="B80" s="12" t="inlineStr">
        <is>
          <t>Fractions</t>
        </is>
      </c>
      <c r="C80" s="13" t="inlineStr">
        <is>
          <t>Recognising and Finding Thirds [PM4.39]</t>
        </is>
      </c>
      <c r="D80" s="12" t="inlineStr">
        <is>
          <t>This nugget has learning material and questions covering the topic of Recognising and Finding Thirds.</t>
        </is>
      </c>
      <c r="E80" s="12" t="inlineStr">
        <is>
          <t>bebd42f9-e826-42f2-8aa4-0a625ca46706</t>
        </is>
      </c>
    </row>
    <row r="81" ht="45" customHeight="1">
      <c r="A81" s="12" t="inlineStr">
        <is>
          <t>Year 2 Summer</t>
        </is>
      </c>
      <c r="B81" s="12" t="inlineStr">
        <is>
          <t>Fractions</t>
        </is>
      </c>
      <c r="C81" s="13" t="inlineStr">
        <is>
          <t>Review: Fractions [PMWR2.16]</t>
        </is>
      </c>
      <c r="D81" s="12" t="inlineStr"/>
      <c r="E81" s="12" t="inlineStr">
        <is>
          <t>69887123-edf5-4975-b51c-9512956489af</t>
        </is>
      </c>
    </row>
    <row r="82" ht="45" customHeight="1">
      <c r="A82" s="12" t="inlineStr">
        <is>
          <t>Year 2 Summer</t>
        </is>
      </c>
      <c r="B82" s="12" t="inlineStr">
        <is>
          <t>Time</t>
        </is>
      </c>
      <c r="C82" s="13" t="inlineStr">
        <is>
          <t>Diagnostic: Time [PMWR2.17]</t>
        </is>
      </c>
      <c r="D82" s="12" t="inlineStr"/>
      <c r="E82" s="12" t="inlineStr">
        <is>
          <t>f46c2c5c-016f-4624-8ce4-53b3aeda78f2</t>
        </is>
      </c>
    </row>
    <row r="83" ht="45" customHeight="1">
      <c r="A83" s="12" t="inlineStr">
        <is>
          <t>Year 2 Summer</t>
        </is>
      </c>
      <c r="B83" s="12" t="inlineStr">
        <is>
          <t>Time</t>
        </is>
      </c>
      <c r="C83" s="13" t="inlineStr">
        <is>
          <t>Telling the Time in Words [PM7.03]</t>
        </is>
      </c>
      <c r="D83" s="12" t="inlineStr">
        <is>
          <t>This nugget has learning material and questions covering the topic of telling the time in words.</t>
        </is>
      </c>
      <c r="E83" s="12" t="inlineStr">
        <is>
          <t>0a3c4ce0-8722-40e9-83f6-c9dd632b841d</t>
        </is>
      </c>
    </row>
    <row r="84" ht="45" customHeight="1">
      <c r="A84" s="12" t="inlineStr">
        <is>
          <t>Year 2 Summer</t>
        </is>
      </c>
      <c r="B84" s="12" t="inlineStr">
        <is>
          <t>Time</t>
        </is>
      </c>
      <c r="C84" s="13" t="inlineStr">
        <is>
          <t>Telling the Time to the Nearest 5 Minutes [PM7.04]</t>
        </is>
      </c>
      <c r="D84" s="12" t="inlineStr">
        <is>
          <t>This nugget has learning material and questions covering the topic of telling time to the nearest 5 minutes.</t>
        </is>
      </c>
      <c r="E84" s="12" t="inlineStr">
        <is>
          <t>8659d94c-b467-4edd-bc38-07d3b55e6605</t>
        </is>
      </c>
    </row>
    <row r="85" ht="45" customHeight="1">
      <c r="A85" s="12" t="inlineStr">
        <is>
          <t>Year 2 Summer</t>
        </is>
      </c>
      <c r="B85" s="12" t="inlineStr">
        <is>
          <t>Time</t>
        </is>
      </c>
      <c r="C85" s="13" t="inlineStr">
        <is>
          <t>Telling the Time to the Nearest 5 Minutes in Words [PM7.05]</t>
        </is>
      </c>
      <c r="D85" s="12" t="inlineStr">
        <is>
          <t>This nugget has learning material and questions covering the topic of telling time to the nearest 5 minutes in words.</t>
        </is>
      </c>
      <c r="E85" s="12" t="inlineStr">
        <is>
          <t>ac468731-031e-4d96-af81-f75a2f9b81d4</t>
        </is>
      </c>
    </row>
    <row r="86" ht="45" customHeight="1">
      <c r="A86" s="12" t="inlineStr">
        <is>
          <t>Year 2 Summer</t>
        </is>
      </c>
      <c r="B86" s="12" t="inlineStr">
        <is>
          <t>Time</t>
        </is>
      </c>
      <c r="C86" s="13" t="inlineStr">
        <is>
          <t>Comparing Durations of Time [PM7.18]</t>
        </is>
      </c>
      <c r="D86" s="12" t="inlineStr">
        <is>
          <t xml:space="preserve">This nugget has learning material and questions covering the topic of comparing durations of time.
</t>
        </is>
      </c>
      <c r="E86" s="12" t="inlineStr">
        <is>
          <t>8c5b5d0c-2d36-48ba-af09-23f8a395dfb1</t>
        </is>
      </c>
    </row>
    <row r="87" ht="45" customHeight="1">
      <c r="A87" s="12" t="inlineStr">
        <is>
          <t>Year 2 Summer</t>
        </is>
      </c>
      <c r="B87" s="12" t="inlineStr">
        <is>
          <t>Time</t>
        </is>
      </c>
      <c r="C87" s="13" t="inlineStr">
        <is>
          <t>Units of Time 1 [PM7.19]</t>
        </is>
      </c>
      <c r="D87" s="12" t="inlineStr">
        <is>
          <t>This nugget has learning material and questions covering the topic of units of time.</t>
        </is>
      </c>
      <c r="E87" s="12" t="inlineStr">
        <is>
          <t>cc5abdaa-d25d-430c-a6ce-c685df64375d</t>
        </is>
      </c>
    </row>
    <row r="88" ht="45" customHeight="1">
      <c r="A88" s="12" t="inlineStr">
        <is>
          <t>Year 2 Summer</t>
        </is>
      </c>
      <c r="B88" s="12" t="inlineStr">
        <is>
          <t>Time</t>
        </is>
      </c>
      <c r="C88" s="13" t="inlineStr">
        <is>
          <t>Estimating Time [PM7.10]</t>
        </is>
      </c>
      <c r="D88" s="12" t="inlineStr">
        <is>
          <t>This nugget has learning material and questions covering the topic of estimating time.</t>
        </is>
      </c>
      <c r="E88" s="12" t="inlineStr">
        <is>
          <t>805d57e4-8e10-4846-820e-8902c8bb2f76</t>
        </is>
      </c>
    </row>
    <row r="89" ht="45" customHeight="1">
      <c r="A89" s="12" t="inlineStr">
        <is>
          <t>Year 2 Summer</t>
        </is>
      </c>
      <c r="B89" s="12" t="inlineStr">
        <is>
          <t>Time</t>
        </is>
      </c>
      <c r="C89" s="13" t="inlineStr">
        <is>
          <t>Review: Time [PMWR2.18]</t>
        </is>
      </c>
      <c r="D89" s="12" t="inlineStr"/>
      <c r="E89" s="12" t="inlineStr">
        <is>
          <t>4ed7d1e9-936d-4e98-8acb-5a965da60631</t>
        </is>
      </c>
    </row>
    <row r="90" ht="45" customHeight="1">
      <c r="A90" s="12" t="inlineStr">
        <is>
          <t>Year 2 Summer</t>
        </is>
      </c>
      <c r="B90" s="12" t="inlineStr">
        <is>
          <t>Statistics</t>
        </is>
      </c>
      <c r="C90" s="13" t="inlineStr">
        <is>
          <t>Diagnostic: Statistics [PMWR2.19]</t>
        </is>
      </c>
      <c r="D90" s="12" t="inlineStr"/>
      <c r="E90" s="12" t="inlineStr">
        <is>
          <t>9f6ef45a-4e4d-46d1-b28e-6d01f78273ac</t>
        </is>
      </c>
    </row>
    <row r="91" ht="45" customHeight="1">
      <c r="A91" s="12" t="inlineStr">
        <is>
          <t>Year 2 Summer</t>
        </is>
      </c>
      <c r="B91" s="12" t="inlineStr">
        <is>
          <t>Statistics</t>
        </is>
      </c>
      <c r="C91" s="13" t="inlineStr">
        <is>
          <t>Tally Charts [PM9.16]</t>
        </is>
      </c>
      <c r="D91" s="12" t="inlineStr">
        <is>
          <t>This nugget has learning material and questions covering the topic of Tally Charts.</t>
        </is>
      </c>
      <c r="E91" s="12" t="inlineStr">
        <is>
          <t>fc37a76a-510c-4366-af0d-fccf7b7db822</t>
        </is>
      </c>
    </row>
    <row r="92" ht="45" customHeight="1">
      <c r="A92" s="12" t="inlineStr">
        <is>
          <t>Year 2 Summer</t>
        </is>
      </c>
      <c r="B92" s="12" t="inlineStr">
        <is>
          <t>Statistics</t>
        </is>
      </c>
      <c r="C92" s="13" t="inlineStr">
        <is>
          <t>Tables 1 [PM9.20]</t>
        </is>
      </c>
      <c r="D92" s="12" t="inlineStr"/>
      <c r="E92" s="12" t="inlineStr">
        <is>
          <t>8c2b50ac-9767-461e-af83-45ab9dbc65b5</t>
        </is>
      </c>
    </row>
    <row r="93" ht="45" customHeight="1">
      <c r="A93" s="12" t="inlineStr">
        <is>
          <t>Year 2 Summer</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Year 2 Summer</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Year 2 Summer</t>
        </is>
      </c>
      <c r="B95" s="12" t="inlineStr">
        <is>
          <t>Statistics</t>
        </is>
      </c>
      <c r="C95" s="13" t="inlineStr">
        <is>
          <t>Review: Statistics [PMWR2.20]</t>
        </is>
      </c>
      <c r="D95" s="12" t="inlineStr"/>
      <c r="E95" s="12" t="inlineStr">
        <is>
          <t>1a073a7d-2b31-4857-a7b0-bc2d0c917bd9</t>
        </is>
      </c>
    </row>
    <row r="96" ht="45" customHeight="1">
      <c r="A96" s="12" t="inlineStr">
        <is>
          <t>Year 2 Summer</t>
        </is>
      </c>
      <c r="B96" s="12" t="inlineStr">
        <is>
          <t>Position and direction</t>
        </is>
      </c>
      <c r="C96" s="13" t="inlineStr">
        <is>
          <t>Diagnostic: Position and Direction [PMWR2.21]</t>
        </is>
      </c>
      <c r="D96" s="12" t="inlineStr"/>
      <c r="E96" s="12" t="inlineStr">
        <is>
          <t>309ae18d-f7a4-4c51-a726-9956cc4567e9</t>
        </is>
      </c>
    </row>
    <row r="97" ht="45" customHeight="1">
      <c r="A97" s="12" t="inlineStr">
        <is>
          <t>Year 2 Summer</t>
        </is>
      </c>
      <c r="B97" s="12" t="inlineStr">
        <is>
          <t>Position and direction</t>
        </is>
      </c>
      <c r="C97" s="13" t="inlineStr">
        <is>
          <t>Describing Position and Movement [PM8.09]</t>
        </is>
      </c>
      <c r="D97" s="12" t="inlineStr"/>
      <c r="E97" s="12" t="inlineStr">
        <is>
          <t>3e561fec-923e-4568-bb37-350d46931a2e</t>
        </is>
      </c>
    </row>
    <row r="98" ht="45" customHeight="1">
      <c r="A98" s="12" t="inlineStr">
        <is>
          <t>Year 2 Summer</t>
        </is>
      </c>
      <c r="B98" s="12" t="inlineStr">
        <is>
          <t>Position and direction</t>
        </is>
      </c>
      <c r="C98" s="13" t="inlineStr">
        <is>
          <t>Angles in Turns 1 [PM8.04]</t>
        </is>
      </c>
      <c r="D98" s="12" t="inlineStr">
        <is>
          <t>This nugget has learning material and questions covering the topic of angles in turns.</t>
        </is>
      </c>
      <c r="E98" s="12" t="inlineStr">
        <is>
          <t>dcd04a02-8756-445f-a235-06ba09e18280</t>
        </is>
      </c>
    </row>
    <row r="99" ht="45" customHeight="1">
      <c r="A99" s="12" t="inlineStr">
        <is>
          <t>Year 2 Summer</t>
        </is>
      </c>
      <c r="B99" s="12" t="inlineStr">
        <is>
          <t>Position and direction</t>
        </is>
      </c>
      <c r="C99" s="13" t="inlineStr">
        <is>
          <t>Review: Position and Direction [PMWR2.22]</t>
        </is>
      </c>
      <c r="D99" s="12" t="inlineStr"/>
      <c r="E99" s="12" t="inlineStr">
        <is>
          <t>100f9424-2d85-4d7d-b24d-b728cec5b994</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4"/>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685b9ef0-8498-4fa5-b5ff-9a12f7bde1e6</t>
        </is>
      </c>
    </row>
    <row r="3">
      <c r="A3" s="2" t="inlineStr">
        <is>
          <t>Mathematics KS2: White Rose (Year 3)</t>
        </is>
      </c>
      <c r="D3" s="3" t="inlineStr">
        <is>
          <t>Last updated: 17 July 2026</t>
        </is>
      </c>
    </row>
    <row r="4">
      <c r="A4" s="4" t="inlineStr">
        <is>
          <t>3 Topics   ·   12 Subtopics   ·   147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3 Autumn</t>
        </is>
      </c>
      <c r="B8" s="12" t="inlineStr">
        <is>
          <t>Place Value</t>
        </is>
      </c>
      <c r="C8" s="13" t="inlineStr">
        <is>
          <t>Diagnostic: Place Value [PMWR3.01]</t>
        </is>
      </c>
      <c r="D8" s="12" t="inlineStr"/>
      <c r="E8" s="12" t="inlineStr">
        <is>
          <t>36dae3e8-f716-4cff-8f4d-c3ac055165b3</t>
        </is>
      </c>
    </row>
    <row r="9" ht="45" customHeight="1">
      <c r="A9" s="12" t="inlineStr">
        <is>
          <t>Year 3 Autumn</t>
        </is>
      </c>
      <c r="B9" s="12" t="inlineStr">
        <is>
          <t>Place Value</t>
        </is>
      </c>
      <c r="C9" s="13" t="inlineStr">
        <is>
          <t>2-Digit: Recognising Place Value [PM1.34]</t>
        </is>
      </c>
      <c r="D9" s="12" t="inlineStr">
        <is>
          <t>This nugget has learning material and questions covering the topic of Recognising Place Value (2 Digit) .</t>
        </is>
      </c>
      <c r="E9" s="12" t="inlineStr">
        <is>
          <t>3bbec49f-12ac-412c-99be-2718c23a5ab7</t>
        </is>
      </c>
    </row>
    <row r="10" ht="45" customHeight="1">
      <c r="A10" s="12" t="inlineStr">
        <is>
          <t>Year 3 Autumn</t>
        </is>
      </c>
      <c r="B10" s="12" t="inlineStr">
        <is>
          <t>Place Value</t>
        </is>
      </c>
      <c r="C10" s="13" t="inlineStr">
        <is>
          <t>3-Digit: Recognising Place Value [PM1.05]</t>
        </is>
      </c>
      <c r="D10" s="12" t="inlineStr">
        <is>
          <t>This nugget has learning material and questions covering the topic of recognising place value.</t>
        </is>
      </c>
      <c r="E10" s="12" t="inlineStr">
        <is>
          <t>935d5cea-5386-43a3-8a8c-e38a8199e2d2</t>
        </is>
      </c>
    </row>
    <row r="11" ht="45" customHeight="1">
      <c r="A11" s="12" t="inlineStr">
        <is>
          <t>Year 3 Autumn</t>
        </is>
      </c>
      <c r="B11" s="12" t="inlineStr">
        <is>
          <t>Place Value</t>
        </is>
      </c>
      <c r="C11" s="13" t="inlineStr">
        <is>
          <t>Number Lines to 100 [PM1.36]</t>
        </is>
      </c>
      <c r="D11" s="12" t="inlineStr">
        <is>
          <t>This nugget has learning material and questions covering the topic of Number Lines to 100.</t>
        </is>
      </c>
      <c r="E11" s="12" t="inlineStr">
        <is>
          <t>20deeac3-4089-4fb0-9bdd-88274cf31b70</t>
        </is>
      </c>
    </row>
    <row r="12" ht="45" customHeight="1">
      <c r="A12" s="12" t="inlineStr">
        <is>
          <t>Year 3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3 Autumn</t>
        </is>
      </c>
      <c r="B13" s="12" t="inlineStr">
        <is>
          <t>Place Value</t>
        </is>
      </c>
      <c r="C13" s="13" t="inlineStr">
        <is>
          <t>2-Digit: Representing Numbers [PM1.35]</t>
        </is>
      </c>
      <c r="D13" s="12" t="inlineStr">
        <is>
          <t>This nugget has learning material and questions covering the topic of Representing Numbers (2 Digit) .</t>
        </is>
      </c>
      <c r="E13" s="12" t="inlineStr">
        <is>
          <t>f12ee8a7-c0c8-4c03-a174-14f27c2d4015</t>
        </is>
      </c>
    </row>
    <row r="14" ht="45" customHeight="1">
      <c r="A14" s="12" t="inlineStr">
        <is>
          <t>Year 3 Autumn</t>
        </is>
      </c>
      <c r="B14" s="12" t="inlineStr">
        <is>
          <t>Place Value</t>
        </is>
      </c>
      <c r="C14" s="13" t="inlineStr">
        <is>
          <t>3-Digit: Representing Numbers up to 1000 [PM1.06]</t>
        </is>
      </c>
      <c r="D14" s="12" t="inlineStr">
        <is>
          <t>This nugget has learning material and questions covering the topic of representing numbers.</t>
        </is>
      </c>
      <c r="E14" s="12" t="inlineStr">
        <is>
          <t>1a2f532c-a380-4dd4-aaef-15f72e483bb8</t>
        </is>
      </c>
    </row>
    <row r="15" ht="45" customHeight="1">
      <c r="A15" s="12" t="inlineStr">
        <is>
          <t>Year 3 Autumn</t>
        </is>
      </c>
      <c r="B15" s="12" t="inlineStr">
        <is>
          <t>Place Value</t>
        </is>
      </c>
      <c r="C15" s="13" t="inlineStr">
        <is>
          <t>Counting in Multiples of 100 [PM1.04]</t>
        </is>
      </c>
      <c r="D15" s="12" t="inlineStr">
        <is>
          <t>This nugget has learning material and questions covering the topic of counting in multiples of 100.</t>
        </is>
      </c>
      <c r="E15" s="12" t="inlineStr">
        <is>
          <t>9e969548-09b6-42b7-9d10-c287a7a26046</t>
        </is>
      </c>
    </row>
    <row r="16" ht="45" customHeight="1">
      <c r="A16" s="12" t="inlineStr">
        <is>
          <t>Year 3 Autumn</t>
        </is>
      </c>
      <c r="B16" s="12" t="inlineStr">
        <is>
          <t>Place Value</t>
        </is>
      </c>
      <c r="C16" s="13" t="inlineStr">
        <is>
          <t>2-Digit: Finding 10 More or 10 Less [PM1.38]</t>
        </is>
      </c>
      <c r="D16" s="12" t="inlineStr">
        <is>
          <t>This nugget has learning material and questions covering the topic of Finding 10 More or 10 Less (2 Digit).</t>
        </is>
      </c>
      <c r="E16" s="12" t="inlineStr">
        <is>
          <t>2762057b-7600-46c5-80a7-df3bb8e455be</t>
        </is>
      </c>
    </row>
    <row r="17" ht="45" customHeight="1">
      <c r="A17" s="12" t="inlineStr">
        <is>
          <t>Year 3 Autumn</t>
        </is>
      </c>
      <c r="B17" s="12" t="inlineStr">
        <is>
          <t>Place Value</t>
        </is>
      </c>
      <c r="C17" s="13" t="inlineStr">
        <is>
          <t>3-Digit: Finding 10 More or 10 Less [PM1.07]</t>
        </is>
      </c>
      <c r="D17" s="12" t="inlineStr">
        <is>
          <t>This nugget has learning material and questions covering the topic of finding 10 more or 10 less.</t>
        </is>
      </c>
      <c r="E17" s="12" t="inlineStr">
        <is>
          <t>d168d72f-8038-4951-9b32-a42a4c8807dd</t>
        </is>
      </c>
    </row>
    <row r="18" ht="45" customHeight="1">
      <c r="A18" s="12" t="inlineStr">
        <is>
          <t>Year 3 Autumn</t>
        </is>
      </c>
      <c r="B18" s="12" t="inlineStr">
        <is>
          <t>Place Value</t>
        </is>
      </c>
      <c r="C18" s="13" t="inlineStr">
        <is>
          <t>Finding 100 More or 100 Less [PM1.08]</t>
        </is>
      </c>
      <c r="D18" s="12" t="inlineStr">
        <is>
          <t>This nugget has learning material and questions covering the topic of finding 100 more or 100 less.</t>
        </is>
      </c>
      <c r="E18" s="12" t="inlineStr">
        <is>
          <t>ac875e01-7844-4d69-b7e1-77515f003c75</t>
        </is>
      </c>
    </row>
    <row r="19" ht="45" customHeight="1">
      <c r="A19" s="12" t="inlineStr">
        <is>
          <t>Year 3 Autumn</t>
        </is>
      </c>
      <c r="B19" s="12" t="inlineStr">
        <is>
          <t>Place Value</t>
        </is>
      </c>
      <c r="C19" s="13" t="inlineStr">
        <is>
          <t>3-Digit: Comparing Numbers with Greater Than and Less Than Symbols &lt;&gt; [PM1.09]</t>
        </is>
      </c>
      <c r="D19" s="12" t="inlineStr">
        <is>
          <t>This nugget has learning material and questions covering the topic of comparing numbers with greater than and less than symbols &lt;&gt;.</t>
        </is>
      </c>
      <c r="E19" s="12" t="inlineStr">
        <is>
          <t>942b86c1-e426-48ec-aa4f-7d1e6c23126c</t>
        </is>
      </c>
    </row>
    <row r="20" ht="45" customHeight="1">
      <c r="A20" s="12" t="inlineStr">
        <is>
          <t>Year 3 Autumn</t>
        </is>
      </c>
      <c r="B20" s="12" t="inlineStr">
        <is>
          <t>Place Value</t>
        </is>
      </c>
      <c r="C20" s="13" t="inlineStr">
        <is>
          <t>Ordering Numbers up to 1000 [PM1.10]</t>
        </is>
      </c>
      <c r="D20" s="12" t="inlineStr">
        <is>
          <t>This nugget has learning material and questions covering the topic of ordering numbers up to 1000.</t>
        </is>
      </c>
      <c r="E20" s="12" t="inlineStr">
        <is>
          <t>a55b7cd6-8387-4740-8e9a-397bbb8f12a3</t>
        </is>
      </c>
    </row>
    <row r="21" ht="45" customHeight="1">
      <c r="A21" s="12" t="inlineStr">
        <is>
          <t>Year 3 Autumn</t>
        </is>
      </c>
      <c r="B21" s="12" t="inlineStr">
        <is>
          <t>Place Value</t>
        </is>
      </c>
      <c r="C21" s="13" t="inlineStr">
        <is>
          <t>Counting in Multiples of 50 [PM1.03]</t>
        </is>
      </c>
      <c r="D21" s="12" t="inlineStr">
        <is>
          <t>This nugget has learning material and questions covering the topic of counting in multiples of 50.</t>
        </is>
      </c>
      <c r="E21" s="12" t="inlineStr">
        <is>
          <t>3d38f71e-a596-4e8d-a22c-5cda41bb0a20</t>
        </is>
      </c>
    </row>
    <row r="22" ht="45" customHeight="1">
      <c r="A22" s="12" t="inlineStr">
        <is>
          <t>Year 3 Autumn</t>
        </is>
      </c>
      <c r="B22" s="12" t="inlineStr">
        <is>
          <t>Place Value</t>
        </is>
      </c>
      <c r="C22" s="13" t="inlineStr">
        <is>
          <t>Review: Place Value [PMWR3.02]</t>
        </is>
      </c>
      <c r="D22" s="12" t="inlineStr"/>
      <c r="E22" s="12" t="inlineStr">
        <is>
          <t>d20c53ce-5f02-49e8-9f3b-30f1794bbf08</t>
        </is>
      </c>
    </row>
    <row r="23" ht="45" customHeight="1">
      <c r="A23" s="12" t="inlineStr">
        <is>
          <t>Year 3 Autumn</t>
        </is>
      </c>
      <c r="B23" s="12" t="inlineStr">
        <is>
          <t>Addition and Subtraction</t>
        </is>
      </c>
      <c r="C23" s="13" t="inlineStr">
        <is>
          <t>Diagnostic: Addition and Subtraction [PMWR3.03]</t>
        </is>
      </c>
      <c r="D23" s="12" t="inlineStr"/>
      <c r="E23" s="12" t="inlineStr">
        <is>
          <t>578679b9-e53d-442e-9104-8446b0219179</t>
        </is>
      </c>
    </row>
    <row r="24" ht="45" customHeight="1">
      <c r="A24" s="12" t="inlineStr">
        <is>
          <t>Year 3 Autumn</t>
        </is>
      </c>
      <c r="B24" s="12" t="inlineStr">
        <is>
          <t>Addition and Subtraction</t>
        </is>
      </c>
      <c r="C24" s="13" t="inlineStr">
        <is>
          <t>3-Digit: Adding and Subtracting 1s [PM2.01]</t>
        </is>
      </c>
      <c r="D24" s="12" t="inlineStr">
        <is>
          <t>This nugget has learning material and questions covering the topic of adding and subtracting 1s.</t>
        </is>
      </c>
      <c r="E24" s="12" t="inlineStr">
        <is>
          <t>78fc0823-3497-4f1d-bf80-1dc43ccbd925</t>
        </is>
      </c>
    </row>
    <row r="25" ht="45" customHeight="1">
      <c r="A25" s="12" t="inlineStr">
        <is>
          <t>Year 3 Autumn</t>
        </is>
      </c>
      <c r="B25" s="12" t="inlineStr">
        <is>
          <t>Addition and Subtraction</t>
        </is>
      </c>
      <c r="C25" s="13" t="inlineStr">
        <is>
          <t>3-Digit: Adding and Subtracting 10s [PM2.02]</t>
        </is>
      </c>
      <c r="D25" s="12" t="inlineStr">
        <is>
          <t>This nugget has learning material and questions covering the topic of adding and subtracting 10s.</t>
        </is>
      </c>
      <c r="E25" s="12" t="inlineStr">
        <is>
          <t>bff83d3b-223c-4b70-96f1-633f25bc714d</t>
        </is>
      </c>
    </row>
    <row r="26" ht="45" customHeight="1">
      <c r="A26" s="12" t="inlineStr">
        <is>
          <t>Year 3 Autumn</t>
        </is>
      </c>
      <c r="B26" s="12" t="inlineStr">
        <is>
          <t>Addition and Subtraction</t>
        </is>
      </c>
      <c r="C26" s="13" t="inlineStr">
        <is>
          <t>3-Digit: Adding and Subtracting 100s [PM2.03]</t>
        </is>
      </c>
      <c r="D26" s="12" t="inlineStr">
        <is>
          <t xml:space="preserve">This nugget has learning material and questions covering the topic of adding and subtracting 100s. </t>
        </is>
      </c>
      <c r="E26" s="12" t="inlineStr">
        <is>
          <t>b45e1fdf-519b-4b60-ace7-8de9d497ca90</t>
        </is>
      </c>
    </row>
    <row r="27" ht="45" customHeight="1">
      <c r="A27" s="12" t="inlineStr">
        <is>
          <t>Year 3 Autumn</t>
        </is>
      </c>
      <c r="B27" s="12" t="inlineStr">
        <is>
          <t>Addition and Subtraction</t>
        </is>
      </c>
      <c r="C27" s="13" t="inlineStr">
        <is>
          <t>2-Digit: Adding 2 Digit Numbers (No Exchanging) [PM2.37]</t>
        </is>
      </c>
      <c r="D27" s="12" t="inlineStr">
        <is>
          <t>This nugget has learning material and questions covering the topic of Adding 2 Digit Numbers (2 Digit, No Exchanging).</t>
        </is>
      </c>
      <c r="E27" s="12" t="inlineStr">
        <is>
          <t>815370c7-e70b-42aa-8a51-0dadc3760c93</t>
        </is>
      </c>
    </row>
    <row r="28" ht="45" customHeight="1">
      <c r="A28" s="12" t="inlineStr">
        <is>
          <t>Year 3 Autumn</t>
        </is>
      </c>
      <c r="B28" s="12" t="inlineStr">
        <is>
          <t>Addition and Subtraction</t>
        </is>
      </c>
      <c r="C28" s="13" t="inlineStr">
        <is>
          <t>2-Digit: Subtracting 2 Digit Numbers (No Exchanging) [PM2.38]</t>
        </is>
      </c>
      <c r="D28" s="12" t="inlineStr">
        <is>
          <t>This nugget has learning material and questions covering the topic of Subtracting 2 Digit Numbers (2 Digit, No Exchanging).</t>
        </is>
      </c>
      <c r="E28" s="12" t="inlineStr">
        <is>
          <t>a9ad84d5-4430-4c9b-b228-1081403b78d2</t>
        </is>
      </c>
    </row>
    <row r="29" ht="45" customHeight="1">
      <c r="A29" s="12" t="inlineStr">
        <is>
          <t>Year 3 Autumn</t>
        </is>
      </c>
      <c r="B29" s="12" t="inlineStr">
        <is>
          <t>Addition and Subtraction</t>
        </is>
      </c>
      <c r="C29" s="13" t="inlineStr">
        <is>
          <t>2-Digit: Adding 2 Digit Numbers (With Exchanging) [PM2.39]</t>
        </is>
      </c>
      <c r="D29" s="12" t="inlineStr">
        <is>
          <t>This nugget has learning material and questions covering the topic of Adding 2 Digit Numbers (2 Digit , With Exchanging).</t>
        </is>
      </c>
      <c r="E29" s="12" t="inlineStr">
        <is>
          <t>d76574d4-223e-41f1-ae29-bff2c1687594</t>
        </is>
      </c>
    </row>
    <row r="30" ht="45" customHeight="1">
      <c r="A30" s="12" t="inlineStr">
        <is>
          <t>Year 3 Autumn</t>
        </is>
      </c>
      <c r="B30" s="12" t="inlineStr">
        <is>
          <t>Addition and Subtraction</t>
        </is>
      </c>
      <c r="C30" s="13" t="inlineStr">
        <is>
          <t>2-Digit: Subtracting 2 Digit Numbers (With Exchanging) [PM2.40]</t>
        </is>
      </c>
      <c r="D30" s="12" t="inlineStr">
        <is>
          <t>This nugget has learning material and questions covering the topic of Subtracting 2 Digit Numbers (2 Digit , With Exchanging)</t>
        </is>
      </c>
      <c r="E30" s="12" t="inlineStr">
        <is>
          <t>c0245b45-8fec-4945-b53b-3868e1198554</t>
        </is>
      </c>
    </row>
    <row r="31" ht="45" customHeight="1">
      <c r="A31" s="12" t="inlineStr">
        <is>
          <t>Year 3 Autumn</t>
        </is>
      </c>
      <c r="B31" s="12" t="inlineStr">
        <is>
          <t>Addition and Subtraction</t>
        </is>
      </c>
      <c r="C31" s="13" t="inlineStr">
        <is>
          <t>3-Digit: Column Addition (no Exchanging) [PM2.04]</t>
        </is>
      </c>
      <c r="D31" s="12" t="inlineStr">
        <is>
          <t>This nugget has learning material and questions covering the topic of column addition with no exchanging.</t>
        </is>
      </c>
      <c r="E31" s="12" t="inlineStr">
        <is>
          <t>39121f9d-a158-4ca5-af82-cc9be478e0a4</t>
        </is>
      </c>
    </row>
    <row r="32" ht="45" customHeight="1">
      <c r="A32" s="12" t="inlineStr">
        <is>
          <t>Year 3 Autumn</t>
        </is>
      </c>
      <c r="B32" s="12" t="inlineStr">
        <is>
          <t>Addition and Subtraction</t>
        </is>
      </c>
      <c r="C32" s="13" t="inlineStr">
        <is>
          <t>3-Digit: Column Subtraction (no Exchanging) [PM2.06]</t>
        </is>
      </c>
      <c r="D32" s="12" t="inlineStr">
        <is>
          <t>This nugget has learning material and questions covering the topic of column subtraction without exchanging.</t>
        </is>
      </c>
      <c r="E32" s="12" t="inlineStr">
        <is>
          <t>f453c018-50de-4508-9a41-f325ca7a5a71</t>
        </is>
      </c>
    </row>
    <row r="33" ht="45" customHeight="1">
      <c r="A33" s="12" t="inlineStr">
        <is>
          <t>Year 3 Autumn</t>
        </is>
      </c>
      <c r="B33" s="12" t="inlineStr">
        <is>
          <t>Addition and Subtraction</t>
        </is>
      </c>
      <c r="C33" s="13" t="inlineStr">
        <is>
          <t>3-Digit: Column Addition (with Exchanging) [PM2.05]</t>
        </is>
      </c>
      <c r="D33" s="12" t="inlineStr">
        <is>
          <t>This nugget has learning material and questions covering the topic of column addition with exchanging.</t>
        </is>
      </c>
      <c r="E33" s="12" t="inlineStr">
        <is>
          <t>e525c8b2-791b-4d2a-abfd-1f65105ea439</t>
        </is>
      </c>
    </row>
    <row r="34" ht="45" customHeight="1">
      <c r="A34" s="12" t="inlineStr">
        <is>
          <t>Year 3 Autumn</t>
        </is>
      </c>
      <c r="B34" s="12" t="inlineStr">
        <is>
          <t>Addition and Subtraction</t>
        </is>
      </c>
      <c r="C34" s="13" t="inlineStr">
        <is>
          <t>3-Digit: Column Subtraction (with Exchanging) [PM2.07]</t>
        </is>
      </c>
      <c r="D34" s="12" t="inlineStr">
        <is>
          <t>This nugget has learning material and questions covering the topic of column subtraction with exchanging.</t>
        </is>
      </c>
      <c r="E34" s="12" t="inlineStr">
        <is>
          <t>08b22767-8abe-48a1-a8d8-9bec31dc09ac</t>
        </is>
      </c>
    </row>
    <row r="35" ht="45" customHeight="1">
      <c r="A35" s="12" t="inlineStr">
        <is>
          <t>Year 3 Autumn</t>
        </is>
      </c>
      <c r="B35" s="12" t="inlineStr">
        <is>
          <t>Addition and Subtraction</t>
        </is>
      </c>
      <c r="C35" s="13" t="inlineStr">
        <is>
          <t>3-Digit: Addition and Subtraction Practice 1 [PM2.08]</t>
        </is>
      </c>
      <c r="D35" s="12" t="inlineStr">
        <is>
          <t>This nugget has learning material and questions covering the topic of addition and subtraction practice 1.</t>
        </is>
      </c>
      <c r="E35" s="12" t="inlineStr">
        <is>
          <t>ac49aa59-3cd8-47e6-9f74-8f1291a54b8e</t>
        </is>
      </c>
    </row>
    <row r="36" ht="45" customHeight="1">
      <c r="A36" s="12" t="inlineStr">
        <is>
          <t>Year 3 Autumn</t>
        </is>
      </c>
      <c r="B36" s="12" t="inlineStr">
        <is>
          <t>Addition and Subtraction</t>
        </is>
      </c>
      <c r="C36" s="13" t="inlineStr">
        <is>
          <t>3-Digit: Addition and Subtraction Word Problems 1 [PM2.09]</t>
        </is>
      </c>
      <c r="D36" s="12" t="inlineStr">
        <is>
          <t>This nugget has learning material and questions covering the topic of addition and subtraction word problems 1.</t>
        </is>
      </c>
      <c r="E36" s="12" t="inlineStr">
        <is>
          <t>d381daf4-71fa-4d10-8cde-be3f87f45467</t>
        </is>
      </c>
    </row>
    <row r="37" ht="45" customHeight="1">
      <c r="A37" s="12" t="inlineStr">
        <is>
          <t>Year 3 Autumn</t>
        </is>
      </c>
      <c r="B37" s="12" t="inlineStr">
        <is>
          <t>Addition and Subtraction</t>
        </is>
      </c>
      <c r="C37" s="13" t="inlineStr">
        <is>
          <t>Number Bonds to 20 [PM2.30]</t>
        </is>
      </c>
      <c r="D37" s="12" t="inlineStr">
        <is>
          <t>This nugget has learning material and questions covering the topic of Number Bonds to 20.</t>
        </is>
      </c>
      <c r="E37" s="12" t="inlineStr">
        <is>
          <t>4cece8a6-d474-4ab0-b44a-425e1b52ef90</t>
        </is>
      </c>
    </row>
    <row r="38" ht="45" customHeight="1">
      <c r="A38" s="12" t="inlineStr">
        <is>
          <t>Year 3 Autumn</t>
        </is>
      </c>
      <c r="B38" s="12" t="inlineStr">
        <is>
          <t>Addition and Subtraction</t>
        </is>
      </c>
      <c r="C38" s="13" t="inlineStr">
        <is>
          <t>Number Bonds to 100 [PM2.31]</t>
        </is>
      </c>
      <c r="D38" s="12" t="inlineStr">
        <is>
          <t>This nugget has learning material and questions covering the topic of Number Bonds to 100.</t>
        </is>
      </c>
      <c r="E38" s="12" t="inlineStr">
        <is>
          <t>f211d645-f04e-4a0b-b2d4-f0561e447e51</t>
        </is>
      </c>
    </row>
    <row r="39" ht="45" customHeight="1">
      <c r="A39" s="12" t="inlineStr">
        <is>
          <t>Year 3 Autumn</t>
        </is>
      </c>
      <c r="B39" s="12" t="inlineStr">
        <is>
          <t>Addition and Subtraction</t>
        </is>
      </c>
      <c r="C39" s="13" t="inlineStr">
        <is>
          <t>3-Digit: Rounding to the Nearest 10 and 100 [PM2.10]</t>
        </is>
      </c>
      <c r="D39" s="12" t="inlineStr">
        <is>
          <t>This nugget has learning material and questions covering the topic of rounding to the nearest 10 and 100.</t>
        </is>
      </c>
      <c r="E39" s="12" t="inlineStr">
        <is>
          <t>3f78a25e-3831-4cc7-9484-d203374ef371</t>
        </is>
      </c>
    </row>
    <row r="40" ht="45" customHeight="1">
      <c r="A40" s="12" t="inlineStr">
        <is>
          <t>Year 3 Autumn</t>
        </is>
      </c>
      <c r="B40" s="12" t="inlineStr">
        <is>
          <t>Addition and Subtraction</t>
        </is>
      </c>
      <c r="C40" s="13" t="inlineStr">
        <is>
          <t>Estimating Using Rounding [PM2.11]</t>
        </is>
      </c>
      <c r="D40" s="12" t="inlineStr">
        <is>
          <t>This nugget has learning material and questions covering the topic of estimating using rounding.</t>
        </is>
      </c>
      <c r="E40" s="12" t="inlineStr">
        <is>
          <t>494c4651-84c8-4816-bc51-6437e6468c11</t>
        </is>
      </c>
    </row>
    <row r="41" ht="45" customHeight="1">
      <c r="A41" s="12" t="inlineStr">
        <is>
          <t>Year 3 Autumn</t>
        </is>
      </c>
      <c r="B41" s="12" t="inlineStr">
        <is>
          <t>Addition and Subtraction</t>
        </is>
      </c>
      <c r="C41" s="13" t="inlineStr">
        <is>
          <t>Addition and Subtraction Fact Families [PM2.41]</t>
        </is>
      </c>
      <c r="D41" s="12" t="inlineStr">
        <is>
          <t>This nugget has learning material and questions covering the topic of Addition and Subtraction Fact Families.</t>
        </is>
      </c>
      <c r="E41" s="12" t="inlineStr">
        <is>
          <t>d98a2141-7551-493a-8d12-3a79b47ef83b</t>
        </is>
      </c>
    </row>
    <row r="42" ht="45" customHeight="1">
      <c r="A42" s="12" t="inlineStr">
        <is>
          <t>Year 3 Autumn</t>
        </is>
      </c>
      <c r="B42" s="12" t="inlineStr">
        <is>
          <t>Addition and Subtraction</t>
        </is>
      </c>
      <c r="C42" s="13" t="inlineStr">
        <is>
          <t>Checking Answers Using the Inverse 1 [PM2.12]</t>
        </is>
      </c>
      <c r="D42" s="12" t="inlineStr">
        <is>
          <t>This nugget has learning material and questions covering the topic of checking answers using the inverse.</t>
        </is>
      </c>
      <c r="E42" s="12" t="inlineStr">
        <is>
          <t>db3b44bc-b431-4abf-9a9a-8fdfc4f168fc</t>
        </is>
      </c>
    </row>
    <row r="43" ht="45" customHeight="1">
      <c r="A43" s="12" t="inlineStr">
        <is>
          <t>Year 3 Autumn</t>
        </is>
      </c>
      <c r="B43" s="12" t="inlineStr">
        <is>
          <t>Addition and Subtraction</t>
        </is>
      </c>
      <c r="C43" s="13" t="inlineStr">
        <is>
          <t>Commutativity in Addition [PM2.42]</t>
        </is>
      </c>
      <c r="D43" s="12" t="inlineStr">
        <is>
          <t xml:space="preserve">This nugget has learning material and questions covering the topic of commutativity in addition.
</t>
        </is>
      </c>
      <c r="E43" s="12" t="inlineStr">
        <is>
          <t>1de49354-daa7-4f8b-a4be-363441d5c008</t>
        </is>
      </c>
    </row>
    <row r="44" ht="45" customHeight="1">
      <c r="A44" s="12" t="inlineStr">
        <is>
          <t>Year 3 Autumn</t>
        </is>
      </c>
      <c r="B44" s="12" t="inlineStr">
        <is>
          <t>Addition and Subtraction</t>
        </is>
      </c>
      <c r="C44" s="13" t="inlineStr">
        <is>
          <t>Review: Addition and Subtraction [PMWR3.04]</t>
        </is>
      </c>
      <c r="D44" s="12" t="inlineStr"/>
      <c r="E44" s="12" t="inlineStr">
        <is>
          <t>2a5dbf4b-33c7-4c75-9cd0-36251fdf8736</t>
        </is>
      </c>
    </row>
    <row r="45" ht="45" customHeight="1">
      <c r="A45" s="12" t="inlineStr">
        <is>
          <t>Year 3 Autumn</t>
        </is>
      </c>
      <c r="B45" s="12" t="inlineStr">
        <is>
          <t>Multiplication and Division A</t>
        </is>
      </c>
      <c r="C45" s="13" t="inlineStr">
        <is>
          <t>Diagnostic: Multiplication and Division A [PMWR3.05]</t>
        </is>
      </c>
      <c r="D45" s="12" t="inlineStr"/>
      <c r="E45" s="12" t="inlineStr">
        <is>
          <t>04cf318e-31f7-459f-be3f-83b30fc0f09c</t>
        </is>
      </c>
    </row>
    <row r="46" ht="45" customHeight="1">
      <c r="A46" s="12" t="inlineStr">
        <is>
          <t>Year 3 Autumn</t>
        </is>
      </c>
      <c r="B46" s="12" t="inlineStr">
        <is>
          <t>Multiplication and Division A</t>
        </is>
      </c>
      <c r="C46" s="13" t="inlineStr">
        <is>
          <t>Understanding Multiplication [PM3.63]</t>
        </is>
      </c>
      <c r="D46" s="12" t="inlineStr">
        <is>
          <t>This nugget has learning material and questions covering the topic of Understanding Multiplication.</t>
        </is>
      </c>
      <c r="E46" s="12" t="inlineStr">
        <is>
          <t>deb4e84d-1ac1-4138-bf7b-5927bb2ae6ca</t>
        </is>
      </c>
    </row>
    <row r="47" ht="45" customHeight="1">
      <c r="A47" s="12" t="inlineStr">
        <is>
          <t>Year 3 Autumn</t>
        </is>
      </c>
      <c r="B47" s="12" t="inlineStr">
        <is>
          <t>Multiplication and Division A</t>
        </is>
      </c>
      <c r="C47" s="13" t="inlineStr">
        <is>
          <t>Commutativity in Multiplication [PM3.67]</t>
        </is>
      </c>
      <c r="D47" s="12" t="inlineStr">
        <is>
          <t xml:space="preserve">This nugget has learning material and questions covering the topic of commutativity in multiplication.
</t>
        </is>
      </c>
      <c r="E47" s="12" t="inlineStr">
        <is>
          <t>42e722c4-1485-4125-8926-b419eef74f2b</t>
        </is>
      </c>
    </row>
    <row r="48" ht="45" customHeight="1">
      <c r="A48" s="12" t="inlineStr">
        <is>
          <t>Year 3 Autumn</t>
        </is>
      </c>
      <c r="B48" s="12" t="inlineStr">
        <is>
          <t>Multiplication and Division A</t>
        </is>
      </c>
      <c r="C48" s="13" t="inlineStr">
        <is>
          <t>Counting in Multiples of 2 [PM10.01]</t>
        </is>
      </c>
      <c r="D48" s="12" t="inlineStr">
        <is>
          <t>This nugget has learning material and questions covering the topic of counting in multiples of 2.</t>
        </is>
      </c>
      <c r="E48" s="12" t="inlineStr">
        <is>
          <t>feac5e8f-c30e-4fa2-a991-cce3f4e93255</t>
        </is>
      </c>
    </row>
    <row r="49" ht="45" customHeight="1">
      <c r="A49" s="12" t="inlineStr">
        <is>
          <t>Year 3 Autumn</t>
        </is>
      </c>
      <c r="B49" s="12" t="inlineStr">
        <is>
          <t>Multiplication and Division A</t>
        </is>
      </c>
      <c r="C49" s="13" t="inlineStr">
        <is>
          <t>Counting in Multiples of 5 [PM10.03]</t>
        </is>
      </c>
      <c r="D49" s="12" t="inlineStr">
        <is>
          <t>This nugget has learning material and questions covering the topic of counting in multiples of 5.</t>
        </is>
      </c>
      <c r="E49" s="12" t="inlineStr">
        <is>
          <t>b96fec8a-4bfd-410c-9646-655b1488d0dc</t>
        </is>
      </c>
    </row>
    <row r="50" ht="45" customHeight="1">
      <c r="A50" s="12" t="inlineStr">
        <is>
          <t>Year 3 Autumn</t>
        </is>
      </c>
      <c r="B50" s="12" t="inlineStr">
        <is>
          <t>Multiplication and Division A</t>
        </is>
      </c>
      <c r="C50" s="13" t="inlineStr">
        <is>
          <t>Counting in Multiples of 10 [PM10.04]</t>
        </is>
      </c>
      <c r="D50" s="12" t="inlineStr">
        <is>
          <t>This nugget has learning material and questions covering the topic of counting in multiples of 10.</t>
        </is>
      </c>
      <c r="E50" s="12" t="inlineStr">
        <is>
          <t>26a6aa54-904b-4434-87af-311127e23a5c</t>
        </is>
      </c>
    </row>
    <row r="51" ht="45" customHeight="1">
      <c r="A51" s="12" t="inlineStr">
        <is>
          <t>Year 3 Autumn</t>
        </is>
      </c>
      <c r="B51" s="12" t="inlineStr">
        <is>
          <t>Multiplication and Division A</t>
        </is>
      </c>
      <c r="C51" s="13" t="inlineStr">
        <is>
          <t>Counting in Multiples of 3 [PM10.02]</t>
        </is>
      </c>
      <c r="D51" s="12" t="inlineStr">
        <is>
          <t>This nugget has learning material and questions covering the topic of counting in multiples of 3.</t>
        </is>
      </c>
      <c r="E51" s="12" t="inlineStr">
        <is>
          <t>8e370390-c72b-42d9-ad1f-9ac840f88adf</t>
        </is>
      </c>
    </row>
    <row r="52" ht="45" customHeight="1">
      <c r="A52" s="12" t="inlineStr">
        <is>
          <t>Year 3 Autumn</t>
        </is>
      </c>
      <c r="B52" s="12" t="inlineStr">
        <is>
          <t>Multiplication and Division A</t>
        </is>
      </c>
      <c r="C52" s="13" t="inlineStr">
        <is>
          <t>Multiplying by 2 [PM10.05]</t>
        </is>
      </c>
      <c r="D52" s="12" t="inlineStr">
        <is>
          <t>This nugget has learning material and questions covering the topic of multiplying by 2.</t>
        </is>
      </c>
      <c r="E52" s="12" t="inlineStr">
        <is>
          <t>9a532771-c714-45bb-a91e-f1eca99ee5cf</t>
        </is>
      </c>
    </row>
    <row r="53" ht="45" customHeight="1">
      <c r="A53" s="12" t="inlineStr">
        <is>
          <t>Year 3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3 Autumn</t>
        </is>
      </c>
      <c r="B54" s="12" t="inlineStr">
        <is>
          <t>Multiplication and Division A</t>
        </is>
      </c>
      <c r="C54" s="13" t="inlineStr">
        <is>
          <t>Multiplying by 5 [PM10.06]</t>
        </is>
      </c>
      <c r="D54" s="12" t="inlineStr">
        <is>
          <t>This nugget has learning material and questions covering the topic of multiplying by 5.</t>
        </is>
      </c>
      <c r="E54" s="12" t="inlineStr">
        <is>
          <t>6ea5214c-e0d5-47ec-8499-9c27fcf95505</t>
        </is>
      </c>
    </row>
    <row r="55" ht="45" customHeight="1">
      <c r="A55" s="12" t="inlineStr">
        <is>
          <t>Year 3 Autumn</t>
        </is>
      </c>
      <c r="B55" s="12" t="inlineStr">
        <is>
          <t>Multiplication and Division A</t>
        </is>
      </c>
      <c r="C55" s="13" t="inlineStr">
        <is>
          <t>Dividing by 5 [PM10.09]</t>
        </is>
      </c>
      <c r="D55" s="12" t="inlineStr">
        <is>
          <t>This nugget has learning material and questions covering the topic of dividing by 5.</t>
        </is>
      </c>
      <c r="E55" s="12" t="inlineStr">
        <is>
          <t>a957ba6f-1745-4db4-acb0-919017082676</t>
        </is>
      </c>
    </row>
    <row r="56" ht="45" customHeight="1">
      <c r="A56" s="12" t="inlineStr">
        <is>
          <t>Year 3 Autumn</t>
        </is>
      </c>
      <c r="B56" s="12" t="inlineStr">
        <is>
          <t>Multiplication and Division A</t>
        </is>
      </c>
      <c r="C56" s="13" t="inlineStr">
        <is>
          <t>Multiplying by 10 [PM10.07]</t>
        </is>
      </c>
      <c r="D56" s="12" t="inlineStr">
        <is>
          <t>This nugget has learning material and questions covering the topic of multiplying by 10.</t>
        </is>
      </c>
      <c r="E56" s="12" t="inlineStr">
        <is>
          <t>27fefe41-b4fb-474e-8d06-20b68af4f8d4</t>
        </is>
      </c>
    </row>
    <row r="57" ht="45" customHeight="1">
      <c r="A57" s="12" t="inlineStr">
        <is>
          <t>Year 3 Autumn</t>
        </is>
      </c>
      <c r="B57" s="12" t="inlineStr">
        <is>
          <t>Multiplication and Division A</t>
        </is>
      </c>
      <c r="C57" s="13" t="inlineStr">
        <is>
          <t>Dividing by 10 [PM10.10]</t>
        </is>
      </c>
      <c r="D57" s="12" t="inlineStr">
        <is>
          <t>This nugget has learning material and questions covering the topic of dividing by 10.</t>
        </is>
      </c>
      <c r="E57" s="12" t="inlineStr">
        <is>
          <t>e964f50f-2b9d-4ec8-a211-d13c63b1c918</t>
        </is>
      </c>
    </row>
    <row r="58" ht="45" customHeight="1">
      <c r="A58" s="12" t="inlineStr">
        <is>
          <t>Year 3 Autumn</t>
        </is>
      </c>
      <c r="B58" s="12" t="inlineStr">
        <is>
          <t>Multiplication and Division A</t>
        </is>
      </c>
      <c r="C58" s="13" t="inlineStr">
        <is>
          <t>Multiplying by 3 [PM3.01]</t>
        </is>
      </c>
      <c r="D58" s="12" t="inlineStr">
        <is>
          <t>This nugget has learning material and questions covering the topic of multiplying by 3.</t>
        </is>
      </c>
      <c r="E58" s="12" t="inlineStr">
        <is>
          <t>53a314f1-17b1-426c-93dc-bf3373e6fba6</t>
        </is>
      </c>
    </row>
    <row r="59" ht="45" customHeight="1">
      <c r="A59" s="12" t="inlineStr">
        <is>
          <t>Year 3 Autumn</t>
        </is>
      </c>
      <c r="B59" s="12" t="inlineStr">
        <is>
          <t>Multiplication and Division A</t>
        </is>
      </c>
      <c r="C59" s="13" t="inlineStr">
        <is>
          <t>Dividing by 3 [PM3.05]</t>
        </is>
      </c>
      <c r="D59" s="12" t="inlineStr">
        <is>
          <t>This nugget has learning material and questions covering the topic of dividing by 3.</t>
        </is>
      </c>
      <c r="E59" s="12" t="inlineStr">
        <is>
          <t>8f1468f7-89c1-46b4-9311-f5f245fe096b</t>
        </is>
      </c>
    </row>
    <row r="60" ht="45" customHeight="1">
      <c r="A60" s="12" t="inlineStr">
        <is>
          <t>Year 3 Autumn</t>
        </is>
      </c>
      <c r="B60" s="12" t="inlineStr">
        <is>
          <t>Multiplication and Division A</t>
        </is>
      </c>
      <c r="C60" s="13" t="inlineStr">
        <is>
          <t>Counting in Multiples of 4 [PM1.01]</t>
        </is>
      </c>
      <c r="D60" s="12" t="inlineStr">
        <is>
          <t>This nugget has learning material and questions covering the topic of counting in multiples of 4.</t>
        </is>
      </c>
      <c r="E60" s="12" t="inlineStr">
        <is>
          <t>d6364b9d-1027-4c9a-813e-7cbcd920eac2</t>
        </is>
      </c>
    </row>
    <row r="61" ht="45" customHeight="1">
      <c r="A61" s="12" t="inlineStr">
        <is>
          <t>Year 3 Autumn</t>
        </is>
      </c>
      <c r="B61" s="12" t="inlineStr">
        <is>
          <t>Multiplication and Division A</t>
        </is>
      </c>
      <c r="C61" s="13" t="inlineStr">
        <is>
          <t>Multiplying by 4 [PM3.02]</t>
        </is>
      </c>
      <c r="D61" s="12" t="inlineStr">
        <is>
          <t>This nugget has learning material and questions covering the topic of multiplying by 4.</t>
        </is>
      </c>
      <c r="E61" s="12" t="inlineStr">
        <is>
          <t>ecf11f62-0251-4038-96b9-998f09eee232</t>
        </is>
      </c>
    </row>
    <row r="62" ht="45" customHeight="1">
      <c r="A62" s="12" t="inlineStr">
        <is>
          <t>Year 3 Autumn</t>
        </is>
      </c>
      <c r="B62" s="12" t="inlineStr">
        <is>
          <t>Multiplication and Division A</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Year 3 Autumn</t>
        </is>
      </c>
      <c r="B63" s="12" t="inlineStr">
        <is>
          <t>Multiplication and Division A</t>
        </is>
      </c>
      <c r="C63" s="13" t="inlineStr">
        <is>
          <t>Counting in Multiples of 8 [PM1.02]</t>
        </is>
      </c>
      <c r="D63" s="12" t="inlineStr">
        <is>
          <t>This nugget has learning material and questions covering the topic of counting in multiples of 8.</t>
        </is>
      </c>
      <c r="E63" s="12" t="inlineStr">
        <is>
          <t>e07a78d7-a07d-464f-bf87-9d0b5d981052</t>
        </is>
      </c>
    </row>
    <row r="64" ht="45" customHeight="1">
      <c r="A64" s="12" t="inlineStr">
        <is>
          <t>Year 3 Autumn</t>
        </is>
      </c>
      <c r="B64" s="12" t="inlineStr">
        <is>
          <t>Multiplication and Division A</t>
        </is>
      </c>
      <c r="C64" s="13" t="inlineStr">
        <is>
          <t>Multiplying by 8 [PM3.03]</t>
        </is>
      </c>
      <c r="D64" s="12" t="inlineStr">
        <is>
          <t>This nugget has learning material and questions covering the topic of multiplying by 8.</t>
        </is>
      </c>
      <c r="E64" s="12" t="inlineStr">
        <is>
          <t>6a41b92e-6b6a-4257-af5d-b4efd2478100</t>
        </is>
      </c>
    </row>
    <row r="65" ht="45" customHeight="1">
      <c r="A65" s="12" t="inlineStr">
        <is>
          <t>Year 3 Autumn</t>
        </is>
      </c>
      <c r="B65" s="12" t="inlineStr">
        <is>
          <t>Multiplication and Division A</t>
        </is>
      </c>
      <c r="C65" s="13" t="inlineStr">
        <is>
          <t>Dividing by 8 [PM3.07]</t>
        </is>
      </c>
      <c r="D65" s="12" t="inlineStr">
        <is>
          <t>This nugget has learning material and questions covering the topic of dividing by 8.</t>
        </is>
      </c>
      <c r="E65" s="12" t="inlineStr">
        <is>
          <t>b6166657-be20-47a8-9b44-47f089df54db</t>
        </is>
      </c>
    </row>
    <row r="66" ht="45" customHeight="1">
      <c r="A66" s="12" t="inlineStr">
        <is>
          <t>Year 3 Autumn</t>
        </is>
      </c>
      <c r="B66" s="12" t="inlineStr">
        <is>
          <t>Multiplication and Division A</t>
        </is>
      </c>
      <c r="C66" s="13" t="inlineStr">
        <is>
          <t>Mixed Multiplication 2 (3s, 4s &amp; 8s) [PM3.04]</t>
        </is>
      </c>
      <c r="D66" s="12" t="inlineStr">
        <is>
          <t>This nugget has learning material and questions covering the topic of multiplication (within the times tabes). Multiplying by 2, 5, 3, 4 and 8.</t>
        </is>
      </c>
      <c r="E66" s="12" t="inlineStr">
        <is>
          <t>5df1bfa6-9679-419d-8efc-891073d2e15e</t>
        </is>
      </c>
    </row>
    <row r="67" ht="45" customHeight="1">
      <c r="A67" s="12" t="inlineStr">
        <is>
          <t>Year 3 Autumn</t>
        </is>
      </c>
      <c r="B67" s="12" t="inlineStr">
        <is>
          <t>Multiplication and Division A</t>
        </is>
      </c>
      <c r="C67" s="13" t="inlineStr">
        <is>
          <t>Mixed Division 2 (3s, 4s &amp; 8s) [PM3.08]</t>
        </is>
      </c>
      <c r="D67" s="12" t="inlineStr">
        <is>
          <t>This nugget has learning material and questions covering the topic of division (within the times tables). Dividing by 2, 5, 3, 4 and 8.</t>
        </is>
      </c>
      <c r="E67" s="12" t="inlineStr">
        <is>
          <t>2f624d35-59d1-4da8-b699-a3a0352a2c6e</t>
        </is>
      </c>
    </row>
    <row r="68" ht="45" customHeight="1">
      <c r="A68" s="12" t="inlineStr">
        <is>
          <t>Year 3 Autumn</t>
        </is>
      </c>
      <c r="B68" s="12" t="inlineStr">
        <is>
          <t>Multiplication and Division A</t>
        </is>
      </c>
      <c r="C68" s="13" t="inlineStr">
        <is>
          <t>Review: Multiplication and Division A [PMWR3.06]</t>
        </is>
      </c>
      <c r="D68" s="12" t="inlineStr"/>
      <c r="E68" s="12" t="inlineStr">
        <is>
          <t>5cf820c4-9d8a-4c00-beaf-f7ae50e72323</t>
        </is>
      </c>
    </row>
    <row r="69" ht="45" customHeight="1">
      <c r="A69" s="12" t="inlineStr">
        <is>
          <t>Year 3 Spring</t>
        </is>
      </c>
      <c r="B69" s="12" t="inlineStr">
        <is>
          <t>Multiplication and Division B</t>
        </is>
      </c>
      <c r="C69" s="13" t="inlineStr">
        <is>
          <t>Diagnostic: Multiplication and Division B [PMWR3.07]</t>
        </is>
      </c>
      <c r="D69" s="12" t="inlineStr"/>
      <c r="E69" s="12" t="inlineStr">
        <is>
          <t>dca0bbf7-8d7a-4aed-a64e-7952e03212ea</t>
        </is>
      </c>
    </row>
    <row r="70" ht="45" customHeight="1">
      <c r="A70" s="12" t="inlineStr">
        <is>
          <t>Year 3 Spring</t>
        </is>
      </c>
      <c r="B70" s="12" t="inlineStr">
        <is>
          <t>Multiplication and Division B</t>
        </is>
      </c>
      <c r="C70" s="13" t="inlineStr">
        <is>
          <t>Multiplying Multiples of 10 [PM3.09]</t>
        </is>
      </c>
      <c r="D70" s="12" t="inlineStr">
        <is>
          <t>This nugget has learning material and questions covering the topic of multiplying multiples of 10.</t>
        </is>
      </c>
      <c r="E70" s="12" t="inlineStr">
        <is>
          <t>e798c2b9-7313-4902-a5ab-1514f9e3e96e</t>
        </is>
      </c>
    </row>
    <row r="71" ht="45" customHeight="1">
      <c r="A71" s="12" t="inlineStr">
        <is>
          <t>Year 3 Spring</t>
        </is>
      </c>
      <c r="B71" s="12" t="inlineStr">
        <is>
          <t>Multiplication and Division B</t>
        </is>
      </c>
      <c r="C71" s="13" t="inlineStr">
        <is>
          <t>Comparing Statements  [PM3.64]</t>
        </is>
      </c>
      <c r="D71" s="12" t="inlineStr">
        <is>
          <t>This nugget has learning material and questions covering the topic of Comparing Statements.</t>
        </is>
      </c>
      <c r="E71" s="12" t="inlineStr">
        <is>
          <t>8457f1cf-1165-4306-8f8e-d907c380f596</t>
        </is>
      </c>
    </row>
    <row r="72" ht="45" customHeight="1">
      <c r="A72" s="12" t="inlineStr">
        <is>
          <t>Year 3 Spring</t>
        </is>
      </c>
      <c r="B72" s="12" t="inlineStr">
        <is>
          <t>Multiplication and Division B</t>
        </is>
      </c>
      <c r="C72" s="13" t="inlineStr">
        <is>
          <t>Multiplying Using Partitioning [PM3.10]</t>
        </is>
      </c>
      <c r="D72" s="12" t="inlineStr">
        <is>
          <t xml:space="preserve">This nugget has learning material and questions covering the topic of multiplying using partitioning. </t>
        </is>
      </c>
      <c r="E72" s="12" t="inlineStr">
        <is>
          <t>499b48dd-f647-482b-bd8c-73ed213261d2</t>
        </is>
      </c>
    </row>
    <row r="73" ht="45" customHeight="1">
      <c r="A73" s="12" t="inlineStr">
        <is>
          <t>Year 3 Spring</t>
        </is>
      </c>
      <c r="B73" s="12" t="inlineStr">
        <is>
          <t>Multiplication and Division B</t>
        </is>
      </c>
      <c r="C73" s="13" t="inlineStr">
        <is>
          <t>2-Digit: Multiplying Using the Grid Method [PM3.11]</t>
        </is>
      </c>
      <c r="D73" s="12" t="inlineStr">
        <is>
          <t>This nugget has learning material and questions covering the topic of multiplying using the grid method.</t>
        </is>
      </c>
      <c r="E73" s="12" t="inlineStr">
        <is>
          <t>b07a5c12-27e4-489d-be4f-11ef0339a3c6</t>
        </is>
      </c>
    </row>
    <row r="74" ht="45" customHeight="1">
      <c r="A74" s="12" t="inlineStr">
        <is>
          <t>Year 3 Spring</t>
        </is>
      </c>
      <c r="B74" s="12" t="inlineStr">
        <is>
          <t>Multiplication and Division B</t>
        </is>
      </c>
      <c r="C74" s="13" t="inlineStr">
        <is>
          <t>2-Digit: Multiplying by 1-Digit [PM3.12]</t>
        </is>
      </c>
      <c r="D74" s="12" t="inlineStr">
        <is>
          <t>This nugget has learning material and questions covering the topic of short multiplication.</t>
        </is>
      </c>
      <c r="E74" s="12" t="inlineStr">
        <is>
          <t>ae0342bf-d86a-440f-a7c6-d58057f3d562</t>
        </is>
      </c>
    </row>
    <row r="75" ht="45" customHeight="1">
      <c r="A75" s="12" t="inlineStr">
        <is>
          <t>Year 3 Spring</t>
        </is>
      </c>
      <c r="B75" s="12" t="inlineStr">
        <is>
          <t>Multiplication and Division B</t>
        </is>
      </c>
      <c r="C75" s="13" t="inlineStr">
        <is>
          <t>Scaling Problems 1  [PM3.65]</t>
        </is>
      </c>
      <c r="D75" s="12" t="inlineStr">
        <is>
          <t>This nugget has learning material and questions covering the topic of Scaling Problems.</t>
        </is>
      </c>
      <c r="E75" s="12" t="inlineStr">
        <is>
          <t>4c7e82c3-01e9-4d14-acde-8607cc16404a</t>
        </is>
      </c>
    </row>
    <row r="76" ht="45" customHeight="1">
      <c r="A76" s="12" t="inlineStr">
        <is>
          <t>Year 3 Spring</t>
        </is>
      </c>
      <c r="B76" s="12" t="inlineStr">
        <is>
          <t>Multiplication and Division B</t>
        </is>
      </c>
      <c r="C76" s="13" t="inlineStr">
        <is>
          <t>2-Digit: Dividing Using Partitioning (no Remainders) [PM3.60]</t>
        </is>
      </c>
      <c r="D76" s="12" t="inlineStr">
        <is>
          <t>This nugget has learning material and questions covering the topic of dividing using partitioning (without remainders)</t>
        </is>
      </c>
      <c r="E76" s="12" t="inlineStr">
        <is>
          <t>90439139-4294-44c1-8ab7-1d63dfa8d761</t>
        </is>
      </c>
    </row>
    <row r="77" ht="45" customHeight="1">
      <c r="A77" s="12" t="inlineStr">
        <is>
          <t>Year 3 Spring</t>
        </is>
      </c>
      <c r="B77" s="12" t="inlineStr">
        <is>
          <t>Multiplication and Division B</t>
        </is>
      </c>
      <c r="C77" s="13" t="inlineStr">
        <is>
          <t>2-Digit: Dividing Using Partitioning (with Remainders) [PM3.61]</t>
        </is>
      </c>
      <c r="D77" s="12" t="inlineStr">
        <is>
          <t>This nugget has learning material and questions covering the topic of dividing using partitioning (with remainders).</t>
        </is>
      </c>
      <c r="E77" s="12" t="inlineStr">
        <is>
          <t>d4c571d7-068c-442a-ab9a-7986708c899e</t>
        </is>
      </c>
    </row>
    <row r="78" ht="45" customHeight="1">
      <c r="A78" s="12" t="inlineStr">
        <is>
          <t>Year 3 Spring</t>
        </is>
      </c>
      <c r="B78" s="12" t="inlineStr">
        <is>
          <t>Multiplication and Division B</t>
        </is>
      </c>
      <c r="C78" s="13" t="inlineStr">
        <is>
          <t>Short Division 1 (No Remainders) [PM3.13]</t>
        </is>
      </c>
      <c r="D78" s="12" t="inlineStr">
        <is>
          <t>This nugget has learning material and questions covering the topic of short division  with no remainders.</t>
        </is>
      </c>
      <c r="E78" s="12" t="inlineStr">
        <is>
          <t>17e1145a-5b96-444a-aa7c-39ddb5bc028b</t>
        </is>
      </c>
    </row>
    <row r="79" ht="45" customHeight="1">
      <c r="A79" s="12" t="inlineStr">
        <is>
          <t>Year 3 Spring</t>
        </is>
      </c>
      <c r="B79" s="12" t="inlineStr">
        <is>
          <t>Multiplication and Division B</t>
        </is>
      </c>
      <c r="C79" s="13" t="inlineStr">
        <is>
          <t>Short Division 2 (with Remainders) [PM3.14]</t>
        </is>
      </c>
      <c r="D79" s="12" t="inlineStr">
        <is>
          <t>This nugget has learning material and questions covering the topic of short division with remainders.</t>
        </is>
      </c>
      <c r="E79" s="12" t="inlineStr">
        <is>
          <t>519fa2c2-ea0e-4ab4-9f7a-216d7b3c7317</t>
        </is>
      </c>
    </row>
    <row r="80" ht="45" customHeight="1">
      <c r="A80" s="12" t="inlineStr">
        <is>
          <t>Year 3 Spring</t>
        </is>
      </c>
      <c r="B80" s="12" t="inlineStr">
        <is>
          <t>Multiplication and Division B</t>
        </is>
      </c>
      <c r="C80" s="13" t="inlineStr">
        <is>
          <t>Multiplication and Division Practice 1 [PM3.15]</t>
        </is>
      </c>
      <c r="D80" s="12" t="inlineStr">
        <is>
          <t>This nugget has learning material and questions covering the topic of multiplication and division practice 1.</t>
        </is>
      </c>
      <c r="E80" s="12" t="inlineStr">
        <is>
          <t>5d76ac45-add9-4536-82ba-ab43e9ac0a22</t>
        </is>
      </c>
    </row>
    <row r="81" ht="45" customHeight="1">
      <c r="A81" s="12" t="inlineStr">
        <is>
          <t>Year 3 Spring</t>
        </is>
      </c>
      <c r="B81" s="12" t="inlineStr">
        <is>
          <t>Multiplication and Division B</t>
        </is>
      </c>
      <c r="C81" s="13" t="inlineStr">
        <is>
          <t>Multiplication and Division Word Problems 1 [PM3.16]</t>
        </is>
      </c>
      <c r="D81" s="12" t="inlineStr">
        <is>
          <t>This nugget has learning material and questions covering the topic of multiplication and division word problems 1.</t>
        </is>
      </c>
      <c r="E81" s="12" t="inlineStr">
        <is>
          <t>ad91f1be-ceda-4896-855a-cb90a6dd62f6</t>
        </is>
      </c>
    </row>
    <row r="82" ht="45" customHeight="1">
      <c r="A82" s="12" t="inlineStr">
        <is>
          <t>Year 3 Spring</t>
        </is>
      </c>
      <c r="B82" s="12" t="inlineStr">
        <is>
          <t>Multiplication and Division B</t>
        </is>
      </c>
      <c r="C82" s="13" t="inlineStr">
        <is>
          <t>Review: Multiplication and Division B [PMWR3.08]</t>
        </is>
      </c>
      <c r="D82" s="12" t="inlineStr"/>
      <c r="E82" s="12" t="inlineStr">
        <is>
          <t>20d5c0a6-12cd-4c82-94ab-754d9dce80f8</t>
        </is>
      </c>
    </row>
    <row r="83" ht="45" customHeight="1">
      <c r="A83" s="12" t="inlineStr">
        <is>
          <t>Year 3 Spring</t>
        </is>
      </c>
      <c r="B83" s="12" t="inlineStr">
        <is>
          <t>Length and Perimeter</t>
        </is>
      </c>
      <c r="C83" s="13" t="inlineStr">
        <is>
          <t>Diagnostic: Length and Perimeter [PMWR3.09]</t>
        </is>
      </c>
      <c r="D83" s="12" t="inlineStr"/>
      <c r="E83" s="12" t="inlineStr">
        <is>
          <t>8355fa77-d748-4c0a-8160-12bd19b283ec</t>
        </is>
      </c>
    </row>
    <row r="84" ht="45" customHeight="1">
      <c r="A84" s="12" t="inlineStr">
        <is>
          <t>Year 3 Spring</t>
        </is>
      </c>
      <c r="B84" s="12" t="inlineStr">
        <is>
          <t>Length and Perimeter</t>
        </is>
      </c>
      <c r="C84" s="13" t="inlineStr">
        <is>
          <t>3-Digit: Units of Measure [PM5.01]</t>
        </is>
      </c>
      <c r="D84" s="12" t="inlineStr">
        <is>
          <t>This nugget has learning material and questions covering the topic of units of measure.</t>
        </is>
      </c>
      <c r="E84" s="12" t="inlineStr">
        <is>
          <t>caf87f0c-5b5a-4f62-98d8-fb89eeb443a5</t>
        </is>
      </c>
    </row>
    <row r="85" ht="45" customHeight="1">
      <c r="A85" s="12" t="inlineStr">
        <is>
          <t>Year 3 Spring</t>
        </is>
      </c>
      <c r="B85" s="12" t="inlineStr">
        <is>
          <t>Length and Perimeter</t>
        </is>
      </c>
      <c r="C85" s="13" t="inlineStr">
        <is>
          <t>3-Digit: Length [PM5.02]</t>
        </is>
      </c>
      <c r="D85" s="12" t="inlineStr">
        <is>
          <t>This nugget has learning material and questions covering the topic of length.</t>
        </is>
      </c>
      <c r="E85" s="12" t="inlineStr">
        <is>
          <t>bd1a0de5-d922-4653-8272-4a27ff92cdd3</t>
        </is>
      </c>
    </row>
    <row r="86" ht="45" customHeight="1">
      <c r="A86" s="12" t="inlineStr">
        <is>
          <t>Year 3 Spring</t>
        </is>
      </c>
      <c r="B86" s="12" t="inlineStr">
        <is>
          <t>Length and Perimeter</t>
        </is>
      </c>
      <c r="C86" s="13" t="inlineStr">
        <is>
          <t>3-Digit: Solving Length Problems [PM5.03]</t>
        </is>
      </c>
      <c r="D86" s="12" t="inlineStr">
        <is>
          <t>This nugget has learning material and questions covering the topic of solving length problems.</t>
        </is>
      </c>
      <c r="E86" s="12" t="inlineStr">
        <is>
          <t>a66e5a06-916a-4201-9dca-0a80edfba2fa</t>
        </is>
      </c>
    </row>
    <row r="87" ht="45" customHeight="1">
      <c r="A87" s="12" t="inlineStr">
        <is>
          <t>Year 3 Spring</t>
        </is>
      </c>
      <c r="B87" s="12" t="inlineStr">
        <is>
          <t>Length and Perimeter</t>
        </is>
      </c>
      <c r="C87" s="13" t="inlineStr">
        <is>
          <t>Perimeter by Counting [PM5.08]</t>
        </is>
      </c>
      <c r="D87" s="12" t="inlineStr">
        <is>
          <t>This nugget has learning material and questions covering the topic of perimeter by counting.</t>
        </is>
      </c>
      <c r="E87" s="12" t="inlineStr">
        <is>
          <t>57fbf71f-4d18-41a0-b024-4c5a90e46ccd</t>
        </is>
      </c>
    </row>
    <row r="88" ht="45" customHeight="1">
      <c r="A88" s="12" t="inlineStr">
        <is>
          <t>Year 3 Spring</t>
        </is>
      </c>
      <c r="B88" s="12" t="inlineStr">
        <is>
          <t>Length and Perimeter</t>
        </is>
      </c>
      <c r="C88" s="13" t="inlineStr">
        <is>
          <t>Calculating the Perimeter [PM5.09]</t>
        </is>
      </c>
      <c r="D88" s="12" t="inlineStr">
        <is>
          <t>This nugget has learning material and questions covering the topic of perimeter.</t>
        </is>
      </c>
      <c r="E88" s="12" t="inlineStr">
        <is>
          <t>4dff673a-5729-4c81-a8bd-d6c70a775867</t>
        </is>
      </c>
    </row>
    <row r="89" ht="45" customHeight="1">
      <c r="A89" s="12" t="inlineStr">
        <is>
          <t>Year 3 Spring</t>
        </is>
      </c>
      <c r="B89" s="12" t="inlineStr">
        <is>
          <t>Length and Perimeter</t>
        </is>
      </c>
      <c r="C89" s="13" t="inlineStr">
        <is>
          <t>Review: Length and Perimeter [PMWR3.10]</t>
        </is>
      </c>
      <c r="D89" s="12" t="inlineStr"/>
      <c r="E89" s="12" t="inlineStr">
        <is>
          <t>5eb48cee-73b4-4561-89c0-6b8033f9fbe8</t>
        </is>
      </c>
    </row>
    <row r="90" ht="45" customHeight="1">
      <c r="A90" s="12" t="inlineStr">
        <is>
          <t>Year 3 Spring</t>
        </is>
      </c>
      <c r="B90" s="12" t="inlineStr">
        <is>
          <t>Fractions A</t>
        </is>
      </c>
      <c r="C90" s="13" t="inlineStr">
        <is>
          <t>Diagnostic: Fractions A [PMWR3.11]</t>
        </is>
      </c>
      <c r="D90" s="12" t="inlineStr"/>
      <c r="E90" s="12" t="inlineStr">
        <is>
          <t>92bf8428-fff6-4248-9905-82525375b7fd</t>
        </is>
      </c>
    </row>
    <row r="91" ht="45" customHeight="1">
      <c r="A91" s="12" t="inlineStr">
        <is>
          <t>Year 3 Spring</t>
        </is>
      </c>
      <c r="B91" s="12" t="inlineStr">
        <is>
          <t>Fractions A</t>
        </is>
      </c>
      <c r="C91" s="13" t="inlineStr">
        <is>
          <t>Recognising and Finding a Half [PM4.37]</t>
        </is>
      </c>
      <c r="D91" s="12" t="inlineStr">
        <is>
          <t>This nugget has learning material and questions covering the topic of Recognising and Finding a Half.</t>
        </is>
      </c>
      <c r="E91" s="12" t="inlineStr">
        <is>
          <t>20d5ebe5-ce6a-4f1e-8e94-90e3a6826ed0</t>
        </is>
      </c>
    </row>
    <row r="92" ht="45" customHeight="1">
      <c r="A92" s="12" t="inlineStr">
        <is>
          <t>Year 3 Spring</t>
        </is>
      </c>
      <c r="B92" s="12" t="inlineStr">
        <is>
          <t>Fractions A</t>
        </is>
      </c>
      <c r="C92" s="13" t="inlineStr">
        <is>
          <t>Recognising and Finding Quarters [PM4.38]</t>
        </is>
      </c>
      <c r="D92" s="12" t="inlineStr">
        <is>
          <t>This nugget has learning material and questions covering the topic of Recognising and Finding Quarters.</t>
        </is>
      </c>
      <c r="E92" s="12" t="inlineStr">
        <is>
          <t>acb0bf82-bd42-4793-8f51-8213530277e6</t>
        </is>
      </c>
    </row>
    <row r="93" ht="45" customHeight="1">
      <c r="A93" s="12" t="inlineStr">
        <is>
          <t>Year 3 Spring</t>
        </is>
      </c>
      <c r="B93" s="12" t="inlineStr">
        <is>
          <t>Fractions A</t>
        </is>
      </c>
      <c r="C93" s="13" t="inlineStr">
        <is>
          <t>Recognising and Finding Thirds [PM4.39]</t>
        </is>
      </c>
      <c r="D93" s="12" t="inlineStr">
        <is>
          <t>This nugget has learning material and questions covering the topic of Recognising and Finding Thirds.</t>
        </is>
      </c>
      <c r="E93" s="12" t="inlineStr">
        <is>
          <t>bebd42f9-e826-42f2-8aa4-0a625ca46706</t>
        </is>
      </c>
    </row>
    <row r="94" ht="45" customHeight="1">
      <c r="A94" s="12" t="inlineStr">
        <is>
          <t>Year 3 Spring</t>
        </is>
      </c>
      <c r="B94" s="12" t="inlineStr">
        <is>
          <t>Fractions A</t>
        </is>
      </c>
      <c r="C94" s="13" t="inlineStr">
        <is>
          <t>Identifying Fractions [PM4.01]</t>
        </is>
      </c>
      <c r="D94" s="12" t="inlineStr">
        <is>
          <t>This nugget has learning material and questions covering the topic of identifying fractions.</t>
        </is>
      </c>
      <c r="E94" s="12" t="inlineStr">
        <is>
          <t>dfc74a7f-eecd-49d9-a5ca-c4773ec4429e</t>
        </is>
      </c>
    </row>
    <row r="95" ht="45" customHeight="1">
      <c r="A95" s="12" t="inlineStr">
        <is>
          <t>Year 3 Spring</t>
        </is>
      </c>
      <c r="B95" s="12" t="inlineStr">
        <is>
          <t>Fractions A</t>
        </is>
      </c>
      <c r="C95" s="13" t="inlineStr">
        <is>
          <t>Tenths [PM4.02]</t>
        </is>
      </c>
      <c r="D95" s="12" t="inlineStr">
        <is>
          <t>This nugget has learning material and questions covering the topic of tenths.</t>
        </is>
      </c>
      <c r="E95" s="12" t="inlineStr">
        <is>
          <t>47397517-8a44-4736-a774-970c90b45d28</t>
        </is>
      </c>
    </row>
    <row r="96" ht="45" customHeight="1">
      <c r="A96" s="12" t="inlineStr">
        <is>
          <t>Year 3 Spring</t>
        </is>
      </c>
      <c r="B96" s="12" t="inlineStr">
        <is>
          <t>Fractions A</t>
        </is>
      </c>
      <c r="C96" s="13" t="inlineStr">
        <is>
          <t>Comparing and Ordering Fractions [PM4.03]</t>
        </is>
      </c>
      <c r="D96" s="12" t="inlineStr">
        <is>
          <t>This nugget has learning material and questions covering the topic of comparing and ordering fractions.</t>
        </is>
      </c>
      <c r="E96" s="12" t="inlineStr">
        <is>
          <t>f174b54f-8b43-44aa-bba0-7cad54124fb9</t>
        </is>
      </c>
    </row>
    <row r="97" ht="45" customHeight="1">
      <c r="A97" s="12" t="inlineStr">
        <is>
          <t>Year 3 Spring</t>
        </is>
      </c>
      <c r="B97" s="12" t="inlineStr">
        <is>
          <t>Fractions A</t>
        </is>
      </c>
      <c r="C97" s="13" t="inlineStr">
        <is>
          <t>Counting in Fractions [PM4.40]</t>
        </is>
      </c>
      <c r="D97" s="12" t="inlineStr">
        <is>
          <t>This nugget has learning material and questions covering the topic of Counting in Fractions.</t>
        </is>
      </c>
      <c r="E97" s="12" t="inlineStr">
        <is>
          <t>14e3dc90-015d-4839-b064-b106830cc21e</t>
        </is>
      </c>
    </row>
    <row r="98" ht="45" customHeight="1">
      <c r="A98" s="12" t="inlineStr">
        <is>
          <t>Year 3 Spring</t>
        </is>
      </c>
      <c r="B98" s="12" t="inlineStr">
        <is>
          <t>Fractions A</t>
        </is>
      </c>
      <c r="C98" s="13" t="inlineStr">
        <is>
          <t>Equivalent Fractions 1 [PM4.05]</t>
        </is>
      </c>
      <c r="D98" s="12" t="inlineStr">
        <is>
          <t>This nugget has learning material and questions covering the topic of equivalent fractions.</t>
        </is>
      </c>
      <c r="E98" s="12" t="inlineStr">
        <is>
          <t>8ab5c82f-a7f2-440a-bcc2-f8c5f870f50b</t>
        </is>
      </c>
    </row>
    <row r="99" ht="45" customHeight="1">
      <c r="A99" s="12" t="inlineStr">
        <is>
          <t>Year 3 Spring</t>
        </is>
      </c>
      <c r="B99" s="12" t="inlineStr">
        <is>
          <t>Fractions A</t>
        </is>
      </c>
      <c r="C99" s="13" t="inlineStr">
        <is>
          <t>Review: Fractions A [PMWR3.12]</t>
        </is>
      </c>
      <c r="D99" s="12" t="inlineStr"/>
      <c r="E99" s="12" t="inlineStr">
        <is>
          <t>ae170fb8-9dc7-46ce-a1d5-2dc103e2afbd</t>
        </is>
      </c>
    </row>
    <row r="100" ht="45" customHeight="1">
      <c r="A100" s="12" t="inlineStr">
        <is>
          <t>Year 3 Spring</t>
        </is>
      </c>
      <c r="B100" s="12" t="inlineStr">
        <is>
          <t>Mass and Capacity</t>
        </is>
      </c>
      <c r="C100" s="13" t="inlineStr">
        <is>
          <t>Diagnostic: Mass and Capacity [PMWR3.13]</t>
        </is>
      </c>
      <c r="D100" s="12" t="inlineStr"/>
      <c r="E100" s="12" t="inlineStr">
        <is>
          <t>598d8ee2-d9bb-4e00-8222-f1cd12b552e7</t>
        </is>
      </c>
    </row>
    <row r="101" ht="45" customHeight="1">
      <c r="A101" s="12" t="inlineStr">
        <is>
          <t>Year 3 Spring</t>
        </is>
      </c>
      <c r="B101" s="12" t="inlineStr">
        <is>
          <t>Mass and Capacity</t>
        </is>
      </c>
      <c r="C101" s="13" t="inlineStr">
        <is>
          <t>3-Digit: Mass and Weight [PM5.04]</t>
        </is>
      </c>
      <c r="D101" s="12" t="inlineStr">
        <is>
          <t>This nugget has learning material and questions covering the topic of mass and weight.</t>
        </is>
      </c>
      <c r="E101" s="12" t="inlineStr">
        <is>
          <t>8bd5a674-a1ec-4318-aa84-dcbe455fc336</t>
        </is>
      </c>
    </row>
    <row r="102" ht="45" customHeight="1">
      <c r="A102" s="12" t="inlineStr">
        <is>
          <t>Year 3 Spring</t>
        </is>
      </c>
      <c r="B102" s="12" t="inlineStr">
        <is>
          <t>Mass and Capacity</t>
        </is>
      </c>
      <c r="C102" s="13" t="inlineStr">
        <is>
          <t>3-Digit: Solving Mass Problems [PM5.05]</t>
        </is>
      </c>
      <c r="D102" s="12" t="inlineStr">
        <is>
          <t>This nugget has learning material and questions covering the topic of solving mass problems.</t>
        </is>
      </c>
      <c r="E102" s="12" t="inlineStr">
        <is>
          <t>a00a9464-0ad3-4827-bb96-153b0f9cdb91</t>
        </is>
      </c>
    </row>
    <row r="103" ht="45" customHeight="1">
      <c r="A103" s="12" t="inlineStr">
        <is>
          <t>Year 3 Spring</t>
        </is>
      </c>
      <c r="B103" s="12" t="inlineStr">
        <is>
          <t>Mass and Capacity</t>
        </is>
      </c>
      <c r="C103" s="13" t="inlineStr">
        <is>
          <t>3-Digit: Volume and Capacity [PM5.06]</t>
        </is>
      </c>
      <c r="D103" s="12" t="inlineStr">
        <is>
          <t>This nugget has learning material and questions covering the topic of volume and capacity.</t>
        </is>
      </c>
      <c r="E103" s="12" t="inlineStr">
        <is>
          <t>8638a59a-4d22-47e7-b17f-0943fea3e574</t>
        </is>
      </c>
    </row>
    <row r="104" ht="45" customHeight="1">
      <c r="A104" s="12" t="inlineStr">
        <is>
          <t>Year 3 Spring</t>
        </is>
      </c>
      <c r="B104" s="12" t="inlineStr">
        <is>
          <t>Mass and Capacity</t>
        </is>
      </c>
      <c r="C104" s="13" t="inlineStr">
        <is>
          <t>3-Digit: Solving Volume and Capacity Problems [PM5.07]</t>
        </is>
      </c>
      <c r="D104" s="12" t="inlineStr">
        <is>
          <t>This nugget has learning material and questions covering the topic of solving volume and capacity problems.</t>
        </is>
      </c>
      <c r="E104" s="12" t="inlineStr">
        <is>
          <t>f3be4af8-180e-4186-8e63-05373edef9ac</t>
        </is>
      </c>
    </row>
    <row r="105" ht="45" customHeight="1">
      <c r="A105" s="12" t="inlineStr">
        <is>
          <t>Year 3 Spring</t>
        </is>
      </c>
      <c r="B105" s="12" t="inlineStr">
        <is>
          <t>Mass and Capacity</t>
        </is>
      </c>
      <c r="C105" s="13" t="inlineStr">
        <is>
          <t>Review: Mass and Capacity [PMWR3.14]</t>
        </is>
      </c>
      <c r="D105" s="12" t="inlineStr"/>
      <c r="E105" s="12" t="inlineStr">
        <is>
          <t>1e9aca05-e3d1-4da9-bf48-4eaeb791bf54</t>
        </is>
      </c>
    </row>
    <row r="106" ht="45" customHeight="1">
      <c r="A106" s="12" t="inlineStr">
        <is>
          <t>Year 3 Summer</t>
        </is>
      </c>
      <c r="B106" s="12" t="inlineStr">
        <is>
          <t>Fractions B</t>
        </is>
      </c>
      <c r="C106" s="13" t="inlineStr">
        <is>
          <t>Diagnostic: Fractions B [PMWR3.15]</t>
        </is>
      </c>
      <c r="D106" s="12" t="inlineStr"/>
      <c r="E106" s="12" t="inlineStr">
        <is>
          <t>7c49bd56-bbfe-4eff-ab77-1e2159983dc7</t>
        </is>
      </c>
    </row>
    <row r="107" ht="45" customHeight="1">
      <c r="A107" s="12" t="inlineStr">
        <is>
          <t>Year 3 Summer</t>
        </is>
      </c>
      <c r="B107" s="12" t="inlineStr">
        <is>
          <t>Fractions B</t>
        </is>
      </c>
      <c r="C107" s="13" t="inlineStr">
        <is>
          <t>Adding and Subtracting Fractions [PM4.04]</t>
        </is>
      </c>
      <c r="D107" s="12" t="inlineStr">
        <is>
          <t>This nugget has learning material and questions covering the topic of adding and subtracting fractions.</t>
        </is>
      </c>
      <c r="E107" s="12" t="inlineStr">
        <is>
          <t>80f2e311-3668-42f4-9992-1cbaf9a21b9c</t>
        </is>
      </c>
    </row>
    <row r="108" ht="45" customHeight="1">
      <c r="A108" s="12" t="inlineStr">
        <is>
          <t>Year 3 Summer</t>
        </is>
      </c>
      <c r="B108" s="12" t="inlineStr">
        <is>
          <t>Fractions B</t>
        </is>
      </c>
      <c r="C108" s="13" t="inlineStr">
        <is>
          <t>Finding Unit Fractions of Amounts [PM4.06]</t>
        </is>
      </c>
      <c r="D108" s="12" t="inlineStr">
        <is>
          <t>This nugget has learning material and questions covering the topic of finding unit fractions of an amount.</t>
        </is>
      </c>
      <c r="E108" s="12" t="inlineStr">
        <is>
          <t>c1e021e3-7f5f-48ea-8675-5c2970f52ecd</t>
        </is>
      </c>
    </row>
    <row r="109" ht="45" customHeight="1">
      <c r="A109" s="12" t="inlineStr">
        <is>
          <t>Year 3 Summer</t>
        </is>
      </c>
      <c r="B109" s="12" t="inlineStr">
        <is>
          <t>Fractions B</t>
        </is>
      </c>
      <c r="C109" s="13" t="inlineStr">
        <is>
          <t>Finding Non-Unit Fractions of Amounts [PM4.07]</t>
        </is>
      </c>
      <c r="D109" s="12" t="inlineStr">
        <is>
          <t>This nugget has learning material and questions covering the topic of finding non-unit fractions of an amount.</t>
        </is>
      </c>
      <c r="E109" s="12" t="inlineStr">
        <is>
          <t>4c675bb7-54e9-47c4-8e71-74c4fecb8021</t>
        </is>
      </c>
    </row>
    <row r="110" ht="45" customHeight="1">
      <c r="A110" s="12" t="inlineStr">
        <is>
          <t>Year 3 Summer</t>
        </is>
      </c>
      <c r="B110" s="12" t="inlineStr">
        <is>
          <t>Fractions B</t>
        </is>
      </c>
      <c r="C110" s="13" t="inlineStr">
        <is>
          <t>Finding Fractions of Amounts [PM4.08]</t>
        </is>
      </c>
      <c r="D110" s="12" t="inlineStr">
        <is>
          <t>This nugget has learning material and questions covering the topic of finding fractions of amounts.</t>
        </is>
      </c>
      <c r="E110" s="12" t="inlineStr">
        <is>
          <t>002401f5-e3e3-4411-80d7-b59804cee398</t>
        </is>
      </c>
    </row>
    <row r="111" ht="45" customHeight="1">
      <c r="A111" s="12" t="inlineStr">
        <is>
          <t>Year 3 Summer</t>
        </is>
      </c>
      <c r="B111" s="12" t="inlineStr">
        <is>
          <t>Fractions B</t>
        </is>
      </c>
      <c r="C111" s="13" t="inlineStr">
        <is>
          <t>Review: Fractions B [PMWR3.16]</t>
        </is>
      </c>
      <c r="D111" s="12" t="inlineStr"/>
      <c r="E111" s="12" t="inlineStr">
        <is>
          <t>e4373ca6-b81f-4b7f-825d-54152cbf19d1</t>
        </is>
      </c>
    </row>
    <row r="112" ht="45" customHeight="1">
      <c r="A112" s="12" t="inlineStr">
        <is>
          <t>Year 3 Summer</t>
        </is>
      </c>
      <c r="B112" s="12" t="inlineStr">
        <is>
          <t>Money</t>
        </is>
      </c>
      <c r="C112" s="13" t="inlineStr">
        <is>
          <t>Diagnostic: Money [PMWR3.17]</t>
        </is>
      </c>
      <c r="D112" s="12" t="inlineStr"/>
      <c r="E112" s="12" t="inlineStr">
        <is>
          <t>7340faf8-2847-4cdc-b4ee-3e149a8601cb</t>
        </is>
      </c>
    </row>
    <row r="113" ht="45" customHeight="1">
      <c r="A113" s="12" t="inlineStr">
        <is>
          <t>Year 3 Summer</t>
        </is>
      </c>
      <c r="B113" s="12" t="inlineStr">
        <is>
          <t>Money</t>
        </is>
      </c>
      <c r="C113" s="13" t="inlineStr">
        <is>
          <t>Counting Money (Pence) [PM6.11]</t>
        </is>
      </c>
      <c r="D113" s="12" t="inlineStr">
        <is>
          <t>This nugget has learning material and questions covering the topic of Counting Money (Pence).</t>
        </is>
      </c>
      <c r="E113" s="12" t="inlineStr">
        <is>
          <t>23aea8ea-c03c-4418-abb9-788328f51c46</t>
        </is>
      </c>
    </row>
    <row r="114" ht="45" customHeight="1">
      <c r="A114" s="12" t="inlineStr">
        <is>
          <t>Year 3 Summer</t>
        </is>
      </c>
      <c r="B114" s="12" t="inlineStr">
        <is>
          <t>Money</t>
        </is>
      </c>
      <c r="C114" s="13" t="inlineStr">
        <is>
          <t>Counting Money (Pounds) [PM6.12]</t>
        </is>
      </c>
      <c r="D114" s="12" t="inlineStr">
        <is>
          <t>This nugget has learning material and questions covering the topic of Counting Money (Pounds).</t>
        </is>
      </c>
      <c r="E114" s="12" t="inlineStr">
        <is>
          <t>8df9dcba-ecb3-46e8-a5c9-e9adc22e68ea</t>
        </is>
      </c>
    </row>
    <row r="115" ht="45" customHeight="1">
      <c r="A115" s="12" t="inlineStr">
        <is>
          <t>Year 3 Summer</t>
        </is>
      </c>
      <c r="B115" s="12" t="inlineStr">
        <is>
          <t>Money</t>
        </is>
      </c>
      <c r="C115" s="13" t="inlineStr">
        <is>
          <t>Making Amounts (Pounds and Pence) [PM6.15]</t>
        </is>
      </c>
      <c r="D115" s="12" t="inlineStr">
        <is>
          <t>This nugget has learning material and questions covering the topic of Making Amounts (Pounds and Pence).</t>
        </is>
      </c>
      <c r="E115" s="12" t="inlineStr">
        <is>
          <t>65821653-75e1-44cc-ad22-e1a3314554be</t>
        </is>
      </c>
    </row>
    <row r="116" ht="45" customHeight="1">
      <c r="A116" s="12" t="inlineStr">
        <is>
          <t>Year 3 Summer</t>
        </is>
      </c>
      <c r="B116" s="12" t="inlineStr">
        <is>
          <t>Money</t>
        </is>
      </c>
      <c r="C116" s="13" t="inlineStr">
        <is>
          <t xml:space="preserve">Converting Pounds and Pence [PM6.13] </t>
        </is>
      </c>
      <c r="D116" s="12" t="inlineStr">
        <is>
          <t>This nugget has learning material and questions covering the topic of Converting Pounds and Pence.</t>
        </is>
      </c>
      <c r="E116" s="12" t="inlineStr">
        <is>
          <t>80a37a3a-9f99-43e2-9600-aad72789104d</t>
        </is>
      </c>
    </row>
    <row r="117" ht="45" customHeight="1">
      <c r="A117" s="12" t="inlineStr">
        <is>
          <t>Year 3 Summer</t>
        </is>
      </c>
      <c r="B117" s="12" t="inlineStr">
        <is>
          <t>Money</t>
        </is>
      </c>
      <c r="C117" s="13" t="inlineStr">
        <is>
          <t>Adding Amounts of Money [PM6.01]</t>
        </is>
      </c>
      <c r="D117" s="12" t="inlineStr">
        <is>
          <t>This nugget has learning material and questions covering the topic of adding money.</t>
        </is>
      </c>
      <c r="E117" s="12" t="inlineStr">
        <is>
          <t>c9ee3674-85f5-4532-bb76-110c23effda7</t>
        </is>
      </c>
    </row>
    <row r="118" ht="45" customHeight="1">
      <c r="A118" s="12" t="inlineStr">
        <is>
          <t>Year 3 Summer</t>
        </is>
      </c>
      <c r="B118" s="12" t="inlineStr">
        <is>
          <t>Money</t>
        </is>
      </c>
      <c r="C118" s="13" t="inlineStr">
        <is>
          <t>Adding Amounts of Money 2 [PM6.02]</t>
        </is>
      </c>
      <c r="D118" s="12" t="inlineStr">
        <is>
          <t>This nugget has learning material and questions covering the topic of adding amounts of money 2.</t>
        </is>
      </c>
      <c r="E118" s="12" t="inlineStr">
        <is>
          <t>61a48576-0260-48e5-8ca4-73b6d8c3966d</t>
        </is>
      </c>
    </row>
    <row r="119" ht="45" customHeight="1">
      <c r="A119" s="12" t="inlineStr">
        <is>
          <t>Year 3 Summer</t>
        </is>
      </c>
      <c r="B119" s="12" t="inlineStr">
        <is>
          <t>Money</t>
        </is>
      </c>
      <c r="C119" s="13" t="inlineStr">
        <is>
          <t>Subtracting Amounts of Money [PM6.04]</t>
        </is>
      </c>
      <c r="D119" s="12" t="inlineStr">
        <is>
          <t>This nugget has learning material and questions covering the topic of subtracting amounts of money.</t>
        </is>
      </c>
      <c r="E119" s="12" t="inlineStr">
        <is>
          <t>25cac51f-36c4-4729-b1e5-7c634b75c659</t>
        </is>
      </c>
    </row>
    <row r="120" ht="45" customHeight="1">
      <c r="A120" s="12" t="inlineStr">
        <is>
          <t>Year 3 Summer</t>
        </is>
      </c>
      <c r="B120" s="12" t="inlineStr">
        <is>
          <t>Money</t>
        </is>
      </c>
      <c r="C120" s="13" t="inlineStr">
        <is>
          <t>Finding Change 1 (from £1) [PM6.14]</t>
        </is>
      </c>
      <c r="D120" s="12" t="inlineStr">
        <is>
          <t>This nugget has learning material and questions covering the topic of Finding Change 1 (from £1).</t>
        </is>
      </c>
      <c r="E120" s="12" t="inlineStr">
        <is>
          <t>a627acaa-05dc-40c1-a7e9-eb1f30583e0f</t>
        </is>
      </c>
    </row>
    <row r="121" ht="45" customHeight="1">
      <c r="A121" s="12" t="inlineStr">
        <is>
          <t>Year 3 Summer</t>
        </is>
      </c>
      <c r="B121" s="12" t="inlineStr">
        <is>
          <t>Money</t>
        </is>
      </c>
      <c r="C121" s="13" t="inlineStr">
        <is>
          <t>Finding Change 2 [PM6.03]</t>
        </is>
      </c>
      <c r="D121" s="12" t="inlineStr">
        <is>
          <t>This nugget has learning material and questions covering the topic of finding change.</t>
        </is>
      </c>
      <c r="E121" s="12" t="inlineStr">
        <is>
          <t>02510ae7-28e2-4511-944e-298181056ee5</t>
        </is>
      </c>
    </row>
    <row r="122" ht="45" customHeight="1">
      <c r="A122" s="12" t="inlineStr">
        <is>
          <t>Year 3 Summer</t>
        </is>
      </c>
      <c r="B122" s="12" t="inlineStr">
        <is>
          <t>Money</t>
        </is>
      </c>
      <c r="C122" s="13" t="inlineStr">
        <is>
          <t>Solving Money Problems 1 [PM6.05]</t>
        </is>
      </c>
      <c r="D122" s="12" t="inlineStr">
        <is>
          <t>This nugget has learning material and questions covering the topic of solving money problems.</t>
        </is>
      </c>
      <c r="E122" s="12" t="inlineStr">
        <is>
          <t>13a505cf-8f64-402c-9088-3afd4b12ae41</t>
        </is>
      </c>
    </row>
    <row r="123" ht="45" customHeight="1">
      <c r="A123" s="12" t="inlineStr">
        <is>
          <t>Year 3 Summer</t>
        </is>
      </c>
      <c r="B123" s="12" t="inlineStr">
        <is>
          <t>Money</t>
        </is>
      </c>
      <c r="C123" s="13" t="inlineStr">
        <is>
          <t>Review: Money [PMWR3.18]</t>
        </is>
      </c>
      <c r="D123" s="12" t="inlineStr"/>
      <c r="E123" s="12" t="inlineStr">
        <is>
          <t>57cd8188-273c-4e5c-bfc0-bef45b9abb01</t>
        </is>
      </c>
    </row>
    <row r="124" ht="45" customHeight="1">
      <c r="A124" s="12" t="inlineStr">
        <is>
          <t>Year 3 Summer</t>
        </is>
      </c>
      <c r="B124" s="12" t="inlineStr">
        <is>
          <t>Time</t>
        </is>
      </c>
      <c r="C124" s="13" t="inlineStr">
        <is>
          <t>Diagnostic: Time [PMWR3.19]</t>
        </is>
      </c>
      <c r="D124" s="12" t="inlineStr"/>
      <c r="E124" s="12" t="inlineStr">
        <is>
          <t>f820afdc-6b64-40de-9a04-96a7c9d9dc2f</t>
        </is>
      </c>
    </row>
    <row r="125" ht="45" customHeight="1">
      <c r="A125" s="12" t="inlineStr">
        <is>
          <t>Year 3 Summer</t>
        </is>
      </c>
      <c r="B125" s="12" t="inlineStr">
        <is>
          <t>Time</t>
        </is>
      </c>
      <c r="C125" s="13" t="inlineStr">
        <is>
          <t>Telling the Time in Words [PM7.03]</t>
        </is>
      </c>
      <c r="D125" s="12" t="inlineStr">
        <is>
          <t>This nugget has learning material and questions covering the topic of telling the time in words.</t>
        </is>
      </c>
      <c r="E125" s="12" t="inlineStr">
        <is>
          <t>0a3c4ce0-8722-40e9-83f6-c9dd632b841d</t>
        </is>
      </c>
    </row>
    <row r="126" ht="45" customHeight="1">
      <c r="A126" s="12" t="inlineStr">
        <is>
          <t>Year 3 Summer</t>
        </is>
      </c>
      <c r="B126" s="12" t="inlineStr">
        <is>
          <t>Time</t>
        </is>
      </c>
      <c r="C126" s="13" t="inlineStr">
        <is>
          <t>Telling the Time to the Nearest 5 Minutes [PM7.04]</t>
        </is>
      </c>
      <c r="D126" s="12" t="inlineStr">
        <is>
          <t>This nugget has learning material and questions covering the topic of telling time to the nearest 5 minutes.</t>
        </is>
      </c>
      <c r="E126" s="12" t="inlineStr">
        <is>
          <t>8659d94c-b467-4edd-bc38-07d3b55e6605</t>
        </is>
      </c>
    </row>
    <row r="127" ht="45" customHeight="1">
      <c r="A127" s="12" t="inlineStr">
        <is>
          <t>Year 3 Summer</t>
        </is>
      </c>
      <c r="B127" s="12" t="inlineStr">
        <is>
          <t>Time</t>
        </is>
      </c>
      <c r="C127" s="13" t="inlineStr">
        <is>
          <t>Telling the Time to the Nearest 5 Minutes in Words [PM7.05]</t>
        </is>
      </c>
      <c r="D127" s="12" t="inlineStr">
        <is>
          <t>This nugget has learning material and questions covering the topic of telling time to the nearest 5 minutes in words.</t>
        </is>
      </c>
      <c r="E127" s="12" t="inlineStr">
        <is>
          <t>ac468731-031e-4d96-af81-f75a2f9b81d4</t>
        </is>
      </c>
    </row>
    <row r="128" ht="45" customHeight="1">
      <c r="A128" s="12" t="inlineStr">
        <is>
          <t>Year 3 Summer</t>
        </is>
      </c>
      <c r="B128" s="12" t="inlineStr">
        <is>
          <t>Time</t>
        </is>
      </c>
      <c r="C128" s="13" t="inlineStr">
        <is>
          <t>Telling the Time to the Nearest Minute [PM7.06]</t>
        </is>
      </c>
      <c r="D128" s="12" t="inlineStr">
        <is>
          <t>This nugget has learning material and questions covering the topic of telling time to the nearest minute.</t>
        </is>
      </c>
      <c r="E128" s="12" t="inlineStr">
        <is>
          <t>beb06285-bf3b-4871-9f7e-92b5026c1ee9</t>
        </is>
      </c>
    </row>
    <row r="129" ht="45" customHeight="1">
      <c r="A129" s="12" t="inlineStr">
        <is>
          <t>Year 3 Summer</t>
        </is>
      </c>
      <c r="B129" s="12" t="inlineStr">
        <is>
          <t>Time</t>
        </is>
      </c>
      <c r="C129" s="13" t="inlineStr">
        <is>
          <t>Roman Numerals (up to 20) [PM7.07]</t>
        </is>
      </c>
      <c r="D129" s="12" t="inlineStr">
        <is>
          <t>This nugget has learning material and questions covering the topic of Roman numerals.</t>
        </is>
      </c>
      <c r="E129" s="12" t="inlineStr">
        <is>
          <t>e4c0372c-355d-4772-b511-4405ef07a02d</t>
        </is>
      </c>
    </row>
    <row r="130" ht="45" customHeight="1">
      <c r="A130" s="12" t="inlineStr">
        <is>
          <t>Year 3 Summer</t>
        </is>
      </c>
      <c r="B130" s="12" t="inlineStr">
        <is>
          <t>Time</t>
        </is>
      </c>
      <c r="C130" s="13" t="inlineStr">
        <is>
          <t>Telling the Time with Roman Numerals [PM7.08]</t>
        </is>
      </c>
      <c r="D130" s="12" t="inlineStr">
        <is>
          <t>This nugget has learning material and questions covering the topic of telling the time with Roman numerals.</t>
        </is>
      </c>
      <c r="E130" s="12" t="inlineStr">
        <is>
          <t>736932c9-9297-4d6c-a1b8-9a3790a54cba</t>
        </is>
      </c>
    </row>
    <row r="131" ht="45" customHeight="1">
      <c r="A131" s="12" t="inlineStr">
        <is>
          <t>Year 3 Summer</t>
        </is>
      </c>
      <c r="B131" s="12" t="inlineStr">
        <is>
          <t>Time</t>
        </is>
      </c>
      <c r="C131" s="13" t="inlineStr">
        <is>
          <t>Units of Time 1 [PM7.19]</t>
        </is>
      </c>
      <c r="D131" s="12" t="inlineStr">
        <is>
          <t>This nugget has learning material and questions covering the topic of units of time.</t>
        </is>
      </c>
      <c r="E131" s="12" t="inlineStr">
        <is>
          <t>cc5abdaa-d25d-430c-a6ce-c685df64375d</t>
        </is>
      </c>
    </row>
    <row r="132" ht="45" customHeight="1">
      <c r="A132" s="12" t="inlineStr">
        <is>
          <t>Year 3 Summer</t>
        </is>
      </c>
      <c r="B132" s="12" t="inlineStr">
        <is>
          <t>Time</t>
        </is>
      </c>
      <c r="C132" s="13" t="inlineStr">
        <is>
          <t>Estimating Time [PM7.10]</t>
        </is>
      </c>
      <c r="D132" s="12" t="inlineStr">
        <is>
          <t>This nugget has learning material and questions covering the topic of estimating time.</t>
        </is>
      </c>
      <c r="E132" s="12" t="inlineStr">
        <is>
          <t>805d57e4-8e10-4846-820e-8902c8bb2f76</t>
        </is>
      </c>
    </row>
    <row r="133" ht="45" customHeight="1">
      <c r="A133" s="12" t="inlineStr">
        <is>
          <t>Year 3 Summer</t>
        </is>
      </c>
      <c r="B133" s="12" t="inlineStr">
        <is>
          <t>Time</t>
        </is>
      </c>
      <c r="C133" s="13" t="inlineStr">
        <is>
          <t>Units of Time 2 [PM7.01]</t>
        </is>
      </c>
      <c r="D133" s="12" t="inlineStr">
        <is>
          <t>This nugget has learning material and questions covering the topic of units of time.</t>
        </is>
      </c>
      <c r="E133" s="12" t="inlineStr">
        <is>
          <t>36a767c1-d3ac-4185-9439-b6b357e47e93</t>
        </is>
      </c>
    </row>
    <row r="134" ht="45" customHeight="1">
      <c r="A134" s="12" t="inlineStr">
        <is>
          <t>Year 3 Summer</t>
        </is>
      </c>
      <c r="B134" s="12" t="inlineStr">
        <is>
          <t>Time</t>
        </is>
      </c>
      <c r="C134" s="13" t="inlineStr">
        <is>
          <t>Times of Day [PM7.02]</t>
        </is>
      </c>
      <c r="D134" s="12" t="inlineStr">
        <is>
          <t>This nugget has learning material and questions covering the topic of times of day.</t>
        </is>
      </c>
      <c r="E134" s="12" t="inlineStr">
        <is>
          <t>a1d6ad9a-f9ce-4c9d-a60a-e8998ded7065</t>
        </is>
      </c>
    </row>
    <row r="135" ht="45" customHeight="1">
      <c r="A135" s="12" t="inlineStr">
        <is>
          <t>Year 3 Summer</t>
        </is>
      </c>
      <c r="B135" s="12" t="inlineStr">
        <is>
          <t>Time</t>
        </is>
      </c>
      <c r="C135" s="13" t="inlineStr">
        <is>
          <t>Start and End Times [PM7.12]</t>
        </is>
      </c>
      <c r="D135" s="12" t="inlineStr">
        <is>
          <t>This nugget has learning material and questions covering the topic of start and end times.</t>
        </is>
      </c>
      <c r="E135" s="12" t="inlineStr">
        <is>
          <t>49c251ba-59c6-4855-b695-ea18defc5bda</t>
        </is>
      </c>
    </row>
    <row r="136" ht="45" customHeight="1">
      <c r="A136" s="12" t="inlineStr">
        <is>
          <t>Year 3 Summer</t>
        </is>
      </c>
      <c r="B136" s="12" t="inlineStr">
        <is>
          <t>Time</t>
        </is>
      </c>
      <c r="C136" s="13" t="inlineStr">
        <is>
          <t>Comparing Durations of Time [PM7.18]</t>
        </is>
      </c>
      <c r="D136" s="12" t="inlineStr">
        <is>
          <t xml:space="preserve">This nugget has learning material and questions covering the topic of comparing durations of time.
</t>
        </is>
      </c>
      <c r="E136" s="12" t="inlineStr">
        <is>
          <t>8c5b5d0c-2d36-48ba-af09-23f8a395dfb1</t>
        </is>
      </c>
    </row>
    <row r="137" ht="45" customHeight="1">
      <c r="A137" s="12" t="inlineStr">
        <is>
          <t>Year 3 Summer</t>
        </is>
      </c>
      <c r="B137" s="12" t="inlineStr">
        <is>
          <t>Time</t>
        </is>
      </c>
      <c r="C137" s="13" t="inlineStr">
        <is>
          <t>Finding the Duration [PM7.11]</t>
        </is>
      </c>
      <c r="D137" s="12" t="inlineStr">
        <is>
          <t>This nugget has learning material and questions covering the topic of finding the duration.</t>
        </is>
      </c>
      <c r="E137" s="12" t="inlineStr">
        <is>
          <t>08017356-82c3-4a9f-8192-f7d7716f72ce</t>
        </is>
      </c>
    </row>
    <row r="138" ht="45" customHeight="1">
      <c r="A138" s="12" t="inlineStr">
        <is>
          <t>Year 3 Summer</t>
        </is>
      </c>
      <c r="B138" s="12" t="inlineStr">
        <is>
          <t>Time</t>
        </is>
      </c>
      <c r="C138" s="13" t="inlineStr">
        <is>
          <t>Review: Time [PMWR3.20]</t>
        </is>
      </c>
      <c r="D138" s="12" t="inlineStr"/>
      <c r="E138" s="12" t="inlineStr">
        <is>
          <t>985d8a49-8e40-4766-94ed-004b2f3eb1ef</t>
        </is>
      </c>
    </row>
    <row r="139" ht="45" customHeight="1">
      <c r="A139" s="12" t="inlineStr">
        <is>
          <t>Year 3 Summer</t>
        </is>
      </c>
      <c r="B139" s="12" t="inlineStr">
        <is>
          <t>Shape</t>
        </is>
      </c>
      <c r="C139" s="13" t="inlineStr">
        <is>
          <t>Diagnostic: Shape [PMWR3.21]</t>
        </is>
      </c>
      <c r="D139" s="12" t="inlineStr"/>
      <c r="E139" s="12" t="inlineStr">
        <is>
          <t>3e7ab01a-4a29-4a19-9a64-b6d376f20543</t>
        </is>
      </c>
    </row>
    <row r="140" ht="45" customHeight="1">
      <c r="A140" s="12" t="inlineStr">
        <is>
          <t>Year 3 Summer</t>
        </is>
      </c>
      <c r="B140" s="12" t="inlineStr">
        <is>
          <t>Shape</t>
        </is>
      </c>
      <c r="C140" s="13" t="inlineStr">
        <is>
          <t>Angles in Turns 1 [PM8.04]</t>
        </is>
      </c>
      <c r="D140" s="12" t="inlineStr">
        <is>
          <t>This nugget has learning material and questions covering the topic of angles in turns.</t>
        </is>
      </c>
      <c r="E140" s="12" t="inlineStr">
        <is>
          <t>dcd04a02-8756-445f-a235-06ba09e18280</t>
        </is>
      </c>
    </row>
    <row r="141" ht="45" customHeight="1">
      <c r="A141" s="12" t="inlineStr">
        <is>
          <t>Year 3 Summer</t>
        </is>
      </c>
      <c r="B141" s="12" t="inlineStr">
        <is>
          <t>Shape</t>
        </is>
      </c>
      <c r="C141" s="13" t="inlineStr">
        <is>
          <t>Identifying Angles [PM8.05]</t>
        </is>
      </c>
      <c r="D141" s="12" t="inlineStr">
        <is>
          <t>This nugget has learning material and questions covering the topic of identifying angles.</t>
        </is>
      </c>
      <c r="E141" s="12" t="inlineStr">
        <is>
          <t>4f29f335-d336-4e91-ac67-4a6c0405931e</t>
        </is>
      </c>
    </row>
    <row r="142" ht="45" customHeight="1">
      <c r="A142" s="12" t="inlineStr">
        <is>
          <t>Year 3 Summer</t>
        </is>
      </c>
      <c r="B142" s="12" t="inlineStr">
        <is>
          <t>Shape</t>
        </is>
      </c>
      <c r="C142" s="13" t="inlineStr">
        <is>
          <t>Identifying Lines [PM8.06]</t>
        </is>
      </c>
      <c r="D142" s="12" t="inlineStr">
        <is>
          <t>This nugget has learning material and questions covering the topic of identifying lines.</t>
        </is>
      </c>
      <c r="E142" s="12" t="inlineStr">
        <is>
          <t>1e2f06dd-8e56-4983-9428-87b7ff690331</t>
        </is>
      </c>
    </row>
    <row r="143" ht="45" customHeight="1">
      <c r="A143" s="12" t="inlineStr">
        <is>
          <t>Year 3 Summer</t>
        </is>
      </c>
      <c r="B143" s="12" t="inlineStr">
        <is>
          <t>Shape</t>
        </is>
      </c>
      <c r="C143" s="13" t="inlineStr">
        <is>
          <t>Lines of Symmetry [PM8.07]</t>
        </is>
      </c>
      <c r="D143" s="12" t="inlineStr">
        <is>
          <t>This nugget has learning material and questions covering the topic of lines of symmetry.</t>
        </is>
      </c>
      <c r="E143" s="12" t="inlineStr">
        <is>
          <t>362fc578-b7a1-421c-a8e8-4677b2a6d351</t>
        </is>
      </c>
    </row>
    <row r="144" ht="45" customHeight="1">
      <c r="A144" s="12" t="inlineStr">
        <is>
          <t>Year 3 Summer</t>
        </is>
      </c>
      <c r="B144" s="12" t="inlineStr">
        <is>
          <t>Shape</t>
        </is>
      </c>
      <c r="C144" s="13" t="inlineStr">
        <is>
          <t>Describing 2D Shapes [PM8.01]</t>
        </is>
      </c>
      <c r="D144" s="12" t="inlineStr">
        <is>
          <t>This nugget has learning material and questions covering the topic of describing 2D shapes.</t>
        </is>
      </c>
      <c r="E144" s="12" t="inlineStr">
        <is>
          <t>60829721-cda4-4dc2-a69a-2783f4a53759</t>
        </is>
      </c>
    </row>
    <row r="145" ht="45" customHeight="1">
      <c r="A145" s="12" t="inlineStr">
        <is>
          <t>Year 3 Summer</t>
        </is>
      </c>
      <c r="B145" s="12" t="inlineStr">
        <is>
          <t>Shape</t>
        </is>
      </c>
      <c r="C145" s="13" t="inlineStr">
        <is>
          <t>Describing 3D Shapes [PM8.02]</t>
        </is>
      </c>
      <c r="D145" s="12" t="inlineStr">
        <is>
          <t>This nugget has learning material and questions covering the topic of describing 3D shapes.</t>
        </is>
      </c>
      <c r="E145" s="12" t="inlineStr">
        <is>
          <t>1a9bdffa-1839-4e71-bcbb-05571b7f4ddd</t>
        </is>
      </c>
    </row>
    <row r="146" ht="45" customHeight="1">
      <c r="A146" s="12" t="inlineStr">
        <is>
          <t>Year 3 Summer</t>
        </is>
      </c>
      <c r="B146" s="12" t="inlineStr">
        <is>
          <t>Shape</t>
        </is>
      </c>
      <c r="C146" s="13" t="inlineStr">
        <is>
          <t>Nets of Shapes [PM8.03]</t>
        </is>
      </c>
      <c r="D146" s="12" t="inlineStr">
        <is>
          <t>This nugget has learning material and questions covering the topic of nets of shapes.</t>
        </is>
      </c>
      <c r="E146" s="12" t="inlineStr">
        <is>
          <t>9d34a4c0-c653-4a69-b84f-94707b5587a9</t>
        </is>
      </c>
    </row>
    <row r="147" ht="45" customHeight="1">
      <c r="A147" s="12" t="inlineStr">
        <is>
          <t>Year 3 Summer</t>
        </is>
      </c>
      <c r="B147" s="12" t="inlineStr">
        <is>
          <t>Shape</t>
        </is>
      </c>
      <c r="C147" s="13" t="inlineStr">
        <is>
          <t>Review: Shape [PMWR3.22]</t>
        </is>
      </c>
      <c r="D147" s="12" t="inlineStr"/>
      <c r="E147" s="12" t="inlineStr">
        <is>
          <t>5c28aa90-1599-46ca-91bf-fcfe328f670a</t>
        </is>
      </c>
    </row>
    <row r="148" ht="45" customHeight="1">
      <c r="A148" s="12" t="inlineStr">
        <is>
          <t>Year 3 Summer</t>
        </is>
      </c>
      <c r="B148" s="12" t="inlineStr">
        <is>
          <t>Statistics</t>
        </is>
      </c>
      <c r="C148" s="13" t="inlineStr">
        <is>
          <t>Diagnostic: Statistics [PMWR3.23]</t>
        </is>
      </c>
      <c r="D148" s="12" t="inlineStr"/>
      <c r="E148" s="12" t="inlineStr">
        <is>
          <t>c7fe9bb7-2189-4423-b230-8c42da0d66c5</t>
        </is>
      </c>
    </row>
    <row r="149" ht="45" customHeight="1">
      <c r="A149" s="12" t="inlineStr">
        <is>
          <t>Year 3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3 Summer</t>
        </is>
      </c>
      <c r="B150" s="12" t="inlineStr">
        <is>
          <t>Statistics</t>
        </is>
      </c>
      <c r="C150" s="13" t="inlineStr">
        <is>
          <t>Block Diagrams [PM9.14]</t>
        </is>
      </c>
      <c r="D150" s="12" t="inlineStr">
        <is>
          <t>This nugget has learning material and questions covering the topic of Block Diagrams.</t>
        </is>
      </c>
      <c r="E150" s="12" t="inlineStr">
        <is>
          <t>97c32bdb-aa61-4a7f-87b0-f1729772b5c8</t>
        </is>
      </c>
    </row>
    <row r="151" ht="45" customHeight="1">
      <c r="A151" s="12" t="inlineStr">
        <is>
          <t>Year 3 Summer</t>
        </is>
      </c>
      <c r="B151" s="12" t="inlineStr">
        <is>
          <t>Statistics</t>
        </is>
      </c>
      <c r="C151" s="13" t="inlineStr">
        <is>
          <t>Bar Charts 1 [PM9.03]</t>
        </is>
      </c>
      <c r="D151" s="12" t="inlineStr">
        <is>
          <t>This nugget has learning material and questions covering the topic of bar charts.</t>
        </is>
      </c>
      <c r="E151" s="12" t="inlineStr">
        <is>
          <t>54ae9636-6385-4644-8b09-a9a49f253765</t>
        </is>
      </c>
    </row>
    <row r="152" ht="45" customHeight="1">
      <c r="A152" s="12" t="inlineStr">
        <is>
          <t>Year 3 Summer</t>
        </is>
      </c>
      <c r="B152" s="12" t="inlineStr">
        <is>
          <t>Statistics</t>
        </is>
      </c>
      <c r="C152" s="13" t="inlineStr">
        <is>
          <t>Tally Charts [PM9.16]</t>
        </is>
      </c>
      <c r="D152" s="12" t="inlineStr">
        <is>
          <t>This nugget has learning material and questions covering the topic of Tally Charts.</t>
        </is>
      </c>
      <c r="E152" s="12" t="inlineStr">
        <is>
          <t>fc37a76a-510c-4366-af0d-fccf7b7db822</t>
        </is>
      </c>
    </row>
    <row r="153" ht="45" customHeight="1">
      <c r="A153" s="12" t="inlineStr">
        <is>
          <t>Year 3 Summer</t>
        </is>
      </c>
      <c r="B153" s="12" t="inlineStr">
        <is>
          <t>Statistics</t>
        </is>
      </c>
      <c r="C153" s="13" t="inlineStr">
        <is>
          <t>Tables 2 [PM9.02]</t>
        </is>
      </c>
      <c r="D153" s="12" t="inlineStr">
        <is>
          <t>This nugget has learning material and questions covering the topic of tables.</t>
        </is>
      </c>
      <c r="E153" s="12" t="inlineStr">
        <is>
          <t>03a20295-fbe3-470e-9c62-40cb0fa38666</t>
        </is>
      </c>
    </row>
    <row r="154" ht="45" customHeight="1">
      <c r="A154" s="12" t="inlineStr">
        <is>
          <t>Year 3 Summer</t>
        </is>
      </c>
      <c r="B154" s="12" t="inlineStr">
        <is>
          <t>Statistics</t>
        </is>
      </c>
      <c r="C154" s="13" t="inlineStr">
        <is>
          <t>Review: Statistics [PMWR3.24]</t>
        </is>
      </c>
      <c r="D154" s="12" t="inlineStr"/>
      <c r="E154" s="12" t="inlineStr">
        <is>
          <t>b13107fa-f63e-4b78-9198-7c088c4e731f</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7"/>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0af7d443-279b-47e8-822d-2ea72695fa3a</t>
        </is>
      </c>
    </row>
    <row r="3">
      <c r="A3" s="2" t="inlineStr">
        <is>
          <t>Mathematics KS2: White Rose (Year 4)</t>
        </is>
      </c>
      <c r="D3" s="3" t="inlineStr">
        <is>
          <t>Last updated: 17 July 2026</t>
        </is>
      </c>
    </row>
    <row r="4">
      <c r="A4" s="4" t="inlineStr">
        <is>
          <t>3 Topics   ·   14 Subtopics   ·   150 Nuggets   ·   27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4 Autumn</t>
        </is>
      </c>
      <c r="B8" s="12" t="inlineStr">
        <is>
          <t>Place Value</t>
        </is>
      </c>
      <c r="C8" s="13" t="inlineStr">
        <is>
          <t>Diagnostic: Place Value [PMWR4.01]</t>
        </is>
      </c>
      <c r="D8" s="12" t="inlineStr"/>
      <c r="E8" s="12" t="inlineStr">
        <is>
          <t>850f36c1-62b6-4f54-ab20-45215bc1ca42</t>
        </is>
      </c>
    </row>
    <row r="9" ht="45" customHeight="1">
      <c r="A9" s="12" t="inlineStr">
        <is>
          <t>Year 4 Autumn</t>
        </is>
      </c>
      <c r="B9" s="12" t="inlineStr">
        <is>
          <t>Place Value</t>
        </is>
      </c>
      <c r="C9" s="13" t="inlineStr">
        <is>
          <t>3-Digit: Recognising Place Value [PM1.05]</t>
        </is>
      </c>
      <c r="D9" s="12" t="inlineStr">
        <is>
          <t>This nugget has learning material and questions covering the topic of recognising place value.</t>
        </is>
      </c>
      <c r="E9" s="12" t="inlineStr">
        <is>
          <t>935d5cea-5386-43a3-8a8c-e38a8199e2d2</t>
        </is>
      </c>
    </row>
    <row r="10" ht="45" customHeight="1">
      <c r="A10" s="12" t="inlineStr">
        <is>
          <t>Year 4 Autumn</t>
        </is>
      </c>
      <c r="B10" s="12" t="inlineStr">
        <is>
          <t>Place Value</t>
        </is>
      </c>
      <c r="C10" s="13" t="inlineStr">
        <is>
          <t>3-Digit: Representing Numbers up to 1000 [PM1.06]</t>
        </is>
      </c>
      <c r="D10" s="12" t="inlineStr">
        <is>
          <t>This nugget has learning material and questions covering the topic of representing numbers.</t>
        </is>
      </c>
      <c r="E10" s="12" t="inlineStr">
        <is>
          <t>1a2f532c-a380-4dd4-aaef-15f72e483bb8</t>
        </is>
      </c>
    </row>
    <row r="11" ht="45" customHeight="1">
      <c r="A11" s="12" t="inlineStr">
        <is>
          <t>Year 4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4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4 Autumn</t>
        </is>
      </c>
      <c r="B13" s="12" t="inlineStr">
        <is>
          <t>Place Value</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Year 4 Autumn</t>
        </is>
      </c>
      <c r="B14" s="12" t="inlineStr">
        <is>
          <t>Place Value</t>
        </is>
      </c>
      <c r="C14" s="13" t="inlineStr">
        <is>
          <t>Counting in Multiples of 100 [PM1.04]</t>
        </is>
      </c>
      <c r="D14" s="12" t="inlineStr">
        <is>
          <t>This nugget has learning material and questions covering the topic of counting in multiples of 100.</t>
        </is>
      </c>
      <c r="E14" s="12" t="inlineStr">
        <is>
          <t>9e969548-09b6-42b7-9d10-c287a7a26046</t>
        </is>
      </c>
    </row>
    <row r="15" ht="45" customHeight="1">
      <c r="A15" s="12" t="inlineStr">
        <is>
          <t>Year 4 Autumn</t>
        </is>
      </c>
      <c r="B15" s="12" t="inlineStr">
        <is>
          <t>Place Value</t>
        </is>
      </c>
      <c r="C15" s="13" t="inlineStr">
        <is>
          <t>Counting in Multiples of 1000 [PM1.16]</t>
        </is>
      </c>
      <c r="D15" s="12" t="inlineStr">
        <is>
          <t>This nugget has learning material and questions covering the topic of counting in multiples of 1000.</t>
        </is>
      </c>
      <c r="E15" s="12" t="inlineStr">
        <is>
          <t>5d4d231d-b1ac-40a4-9942-71f985273fb4</t>
        </is>
      </c>
    </row>
    <row r="16" ht="45" customHeight="1">
      <c r="A16" s="12" t="inlineStr">
        <is>
          <t>Year 4 Autumn</t>
        </is>
      </c>
      <c r="B16" s="12" t="inlineStr">
        <is>
          <t>Place Value</t>
        </is>
      </c>
      <c r="C16" s="13" t="inlineStr">
        <is>
          <t>3-Digit: Finding 10 More or 10 Less [PM1.07]</t>
        </is>
      </c>
      <c r="D16" s="12" t="inlineStr">
        <is>
          <t>This nugget has learning material and questions covering the topic of finding 10 more or 10 less.</t>
        </is>
      </c>
      <c r="E16" s="12" t="inlineStr">
        <is>
          <t>d168d72f-8038-4951-9b32-a42a4c8807dd</t>
        </is>
      </c>
    </row>
    <row r="17" ht="45" customHeight="1">
      <c r="A17" s="12" t="inlineStr">
        <is>
          <t>Year 4 Autumn</t>
        </is>
      </c>
      <c r="B17" s="12" t="inlineStr">
        <is>
          <t>Place Value</t>
        </is>
      </c>
      <c r="C17" s="13" t="inlineStr">
        <is>
          <t>Finding 100 More or 100 Less [PM1.08]</t>
        </is>
      </c>
      <c r="D17" s="12" t="inlineStr">
        <is>
          <t>This nugget has learning material and questions covering the topic of finding 100 more or 100 less.</t>
        </is>
      </c>
      <c r="E17" s="12" t="inlineStr">
        <is>
          <t>ac875e01-7844-4d69-b7e1-77515f003c75</t>
        </is>
      </c>
    </row>
    <row r="18" ht="45" customHeight="1">
      <c r="A18" s="12" t="inlineStr">
        <is>
          <t>Year 4 Autumn</t>
        </is>
      </c>
      <c r="B18" s="12" t="inlineStr">
        <is>
          <t>Place Value</t>
        </is>
      </c>
      <c r="C18" s="13" t="inlineStr">
        <is>
          <t>Finding 1000 More or 1000 Less [PM1.33]</t>
        </is>
      </c>
      <c r="D18" s="12" t="inlineStr">
        <is>
          <t>This nugget has learning material and questions covering the topic of finding 1000 more or less.</t>
        </is>
      </c>
      <c r="E18" s="12" t="inlineStr">
        <is>
          <t>94a5c9e8-218d-4e98-8ce7-7966048a0b02</t>
        </is>
      </c>
    </row>
    <row r="19" ht="45" customHeight="1">
      <c r="A19" s="12" t="inlineStr">
        <is>
          <t>Year 4 Autumn</t>
        </is>
      </c>
      <c r="B19" s="12" t="inlineStr">
        <is>
          <t>Place Value</t>
        </is>
      </c>
      <c r="C19" s="13" t="inlineStr">
        <is>
          <t>Comparing and Ordering Numbers [PM1.22]</t>
        </is>
      </c>
      <c r="D19" s="12" t="inlineStr">
        <is>
          <t>This nugget has learning material and questions covering the topic of comparing and ordering numbers beyond 1000.</t>
        </is>
      </c>
      <c r="E19" s="12" t="inlineStr">
        <is>
          <t>12692bed-b8b5-481e-a02f-26968437d144</t>
        </is>
      </c>
    </row>
    <row r="20" ht="45" customHeight="1">
      <c r="A20" s="12" t="inlineStr">
        <is>
          <t>Year 4 Autumn</t>
        </is>
      </c>
      <c r="B20" s="12" t="inlineStr">
        <is>
          <t>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Year 4 Autumn</t>
        </is>
      </c>
      <c r="B21" s="12" t="inlineStr">
        <is>
          <t>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Year 4 Autumn</t>
        </is>
      </c>
      <c r="B22" s="12" t="inlineStr">
        <is>
          <t>Place Value</t>
        </is>
      </c>
      <c r="C22" s="13" t="inlineStr">
        <is>
          <t>3-Digit: Rounding to the Nearest 10 and 100 [PM2.10]</t>
        </is>
      </c>
      <c r="D22" s="12" t="inlineStr">
        <is>
          <t>This nugget has learning material and questions covering the topic of rounding to the nearest 10 and 100.</t>
        </is>
      </c>
      <c r="E22" s="12" t="inlineStr">
        <is>
          <t>3f78a25e-3831-4cc7-9484-d203374ef371</t>
        </is>
      </c>
    </row>
    <row r="23" ht="45" customHeight="1">
      <c r="A23" s="12" t="inlineStr">
        <is>
          <t>Year 4 Autumn</t>
        </is>
      </c>
      <c r="B23" s="12" t="inlineStr">
        <is>
          <t>Place Value</t>
        </is>
      </c>
      <c r="C23" s="13" t="inlineStr">
        <is>
          <t>Rounding to the Nearest 10, 100 and 1000 [PM1.23]</t>
        </is>
      </c>
      <c r="D23" s="12" t="inlineStr">
        <is>
          <t>This nugget has learning material and questions covering the topic of rounding to the nearest 10, 100 or 1000.</t>
        </is>
      </c>
      <c r="E23" s="12" t="inlineStr">
        <is>
          <t>4004ec5f-9f54-496d-9539-a6e674e477f8</t>
        </is>
      </c>
    </row>
    <row r="24" ht="45" customHeight="1">
      <c r="A24" s="12" t="inlineStr">
        <is>
          <t>Year 4 Autumn</t>
        </is>
      </c>
      <c r="B24" s="12" t="inlineStr">
        <is>
          <t>Place Value</t>
        </is>
      </c>
      <c r="C24" s="13" t="inlineStr">
        <is>
          <t>Review: Place Value [PMWR4.02]</t>
        </is>
      </c>
      <c r="D24" s="12" t="inlineStr"/>
      <c r="E24" s="12" t="inlineStr">
        <is>
          <t>8c91726c-538f-49b9-8031-39e3ee77b671</t>
        </is>
      </c>
    </row>
    <row r="25" ht="45" customHeight="1">
      <c r="A25" s="12" t="inlineStr">
        <is>
          <t>Year 4 Autumn</t>
        </is>
      </c>
      <c r="B25" s="12" t="inlineStr">
        <is>
          <t>Addition and Subtraction</t>
        </is>
      </c>
      <c r="C25" s="13" t="inlineStr">
        <is>
          <t>Diagnostic: Addition and Subtraction [PMWR4.03]</t>
        </is>
      </c>
      <c r="D25" s="12" t="inlineStr"/>
      <c r="E25" s="12" t="inlineStr">
        <is>
          <t>4cb9f2d5-3ed8-4003-9b08-869705010d46</t>
        </is>
      </c>
    </row>
    <row r="26" ht="45" customHeight="1">
      <c r="A26" s="12" t="inlineStr">
        <is>
          <t>Year 4 Autumn</t>
        </is>
      </c>
      <c r="B26" s="12" t="inlineStr">
        <is>
          <t>Addition and Subtraction</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Year 4 Autumn</t>
        </is>
      </c>
      <c r="B27" s="12" t="inlineStr">
        <is>
          <t>Addition and Subtraction</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Year 4 Autumn</t>
        </is>
      </c>
      <c r="B28" s="12" t="inlineStr">
        <is>
          <t>Addition and Subtraction</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Year 4 Autumn</t>
        </is>
      </c>
      <c r="B29" s="12" t="inlineStr">
        <is>
          <t>Addition and Subtraction</t>
        </is>
      </c>
      <c r="C29" s="13" t="inlineStr">
        <is>
          <t>3-Digit: Column Addition (no Exchanging) [PM2.04]</t>
        </is>
      </c>
      <c r="D29" s="12" t="inlineStr">
        <is>
          <t>This nugget has learning material and questions covering the topic of column addition with no exchanging.</t>
        </is>
      </c>
      <c r="E29" s="12" t="inlineStr">
        <is>
          <t>39121f9d-a158-4ca5-af82-cc9be478e0a4</t>
        </is>
      </c>
    </row>
    <row r="30" ht="45" customHeight="1">
      <c r="A30" s="12" t="inlineStr">
        <is>
          <t>Year 4 Autumn</t>
        </is>
      </c>
      <c r="B30" s="12" t="inlineStr">
        <is>
          <t>Addition and Subtraction</t>
        </is>
      </c>
      <c r="C30" s="13" t="inlineStr">
        <is>
          <t>3-Digit: Column Addition (with Exchanging) [PM2.05]</t>
        </is>
      </c>
      <c r="D30" s="12" t="inlineStr">
        <is>
          <t>This nugget has learning material and questions covering the topic of column addition with exchanging.</t>
        </is>
      </c>
      <c r="E30" s="12" t="inlineStr">
        <is>
          <t>e525c8b2-791b-4d2a-abfd-1f65105ea439</t>
        </is>
      </c>
    </row>
    <row r="31" ht="45" customHeight="1">
      <c r="A31" s="12" t="inlineStr">
        <is>
          <t>Year 4 Autumn</t>
        </is>
      </c>
      <c r="B31" s="12" t="inlineStr">
        <is>
          <t>Addition and Subtraction</t>
        </is>
      </c>
      <c r="C31" s="13" t="inlineStr">
        <is>
          <t>3-Digit: Column Subtraction (no Exchanging) [PM2.06]</t>
        </is>
      </c>
      <c r="D31" s="12" t="inlineStr">
        <is>
          <t>This nugget has learning material and questions covering the topic of column subtraction without exchanging.</t>
        </is>
      </c>
      <c r="E31" s="12" t="inlineStr">
        <is>
          <t>f453c018-50de-4508-9a41-f325ca7a5a71</t>
        </is>
      </c>
    </row>
    <row r="32" ht="45" customHeight="1">
      <c r="A32" s="12" t="inlineStr">
        <is>
          <t>Year 4 Autumn</t>
        </is>
      </c>
      <c r="B32" s="12" t="inlineStr">
        <is>
          <t>Addition and Subtraction</t>
        </is>
      </c>
      <c r="C32" s="13" t="inlineStr">
        <is>
          <t>3-Digit: Column Subtraction (with Exchanging) [PM2.07]</t>
        </is>
      </c>
      <c r="D32" s="12" t="inlineStr">
        <is>
          <t>This nugget has learning material and questions covering the topic of column subtraction with exchanging.</t>
        </is>
      </c>
      <c r="E32" s="12" t="inlineStr">
        <is>
          <t>08b22767-8abe-48a1-a8d8-9bec31dc09ac</t>
        </is>
      </c>
    </row>
    <row r="33" ht="45" customHeight="1">
      <c r="A33" s="12" t="inlineStr">
        <is>
          <t>Year 4 Autumn</t>
        </is>
      </c>
      <c r="B33" s="12" t="inlineStr">
        <is>
          <t>Addition and Subtraction</t>
        </is>
      </c>
      <c r="C33" s="13" t="inlineStr">
        <is>
          <t>4-Digit: Column Addition (no Exchanging) [PM2.13]</t>
        </is>
      </c>
      <c r="D33" s="12" t="inlineStr">
        <is>
          <t>This nugget has learning material and questions covering the topic of column addition (no exchanging).</t>
        </is>
      </c>
      <c r="E33" s="12" t="inlineStr">
        <is>
          <t>cadcaf78-174e-4f45-afc9-3eec3135cd4a</t>
        </is>
      </c>
    </row>
    <row r="34" ht="45" customHeight="1">
      <c r="A34" s="12" t="inlineStr">
        <is>
          <t>Year 4 Autumn</t>
        </is>
      </c>
      <c r="B34" s="12" t="inlineStr">
        <is>
          <t>Addition and Subtraction</t>
        </is>
      </c>
      <c r="C34" s="13" t="inlineStr">
        <is>
          <t>4-Digit: Column Addition (with Exchanging) [PM2.14]</t>
        </is>
      </c>
      <c r="D34" s="12" t="inlineStr">
        <is>
          <t>This nugget has learning material and questions covering the topic of column addition (with exchanging).</t>
        </is>
      </c>
      <c r="E34" s="12" t="inlineStr">
        <is>
          <t>d4bbd959-cade-4fc1-be23-25c96aa538da</t>
        </is>
      </c>
    </row>
    <row r="35" ht="45" customHeight="1">
      <c r="A35" s="12" t="inlineStr">
        <is>
          <t>Year 4 Autumn</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Year 4 Autumn</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Year 4 Autumn</t>
        </is>
      </c>
      <c r="B37" s="12" t="inlineStr">
        <is>
          <t>Addition and Subtraction</t>
        </is>
      </c>
      <c r="C37" s="13" t="inlineStr">
        <is>
          <t>4-Digit: Addition and Subtraction Practice 2 [PM2.17]</t>
        </is>
      </c>
      <c r="D37" s="12" t="inlineStr">
        <is>
          <t>This nugget has learning material and questions covering the topic of addition and subtraction practice 2.</t>
        </is>
      </c>
      <c r="E37" s="12" t="inlineStr">
        <is>
          <t>015b8a7b-9340-41f7-af0e-2b7f0a75ec07</t>
        </is>
      </c>
    </row>
    <row r="38" ht="45" customHeight="1">
      <c r="A38" s="12" t="inlineStr">
        <is>
          <t>Year 4 Autumn</t>
        </is>
      </c>
      <c r="B38" s="12" t="inlineStr">
        <is>
          <t>Addition and Subtraction</t>
        </is>
      </c>
      <c r="C38" s="13" t="inlineStr">
        <is>
          <t>4-Digit: Addition and Subtraction Word Problems 2 [PM2.18]</t>
        </is>
      </c>
      <c r="D38" s="12" t="inlineStr">
        <is>
          <t>This nugget has learning material and questions covering the topic of addition and subtraction word problems 2.</t>
        </is>
      </c>
      <c r="E38" s="12" t="inlineStr">
        <is>
          <t>89b08e3f-5fbe-4c83-b75c-475482fe08c7</t>
        </is>
      </c>
    </row>
    <row r="39" ht="45" customHeight="1">
      <c r="A39" s="12" t="inlineStr">
        <is>
          <t>Year 4 Autumn</t>
        </is>
      </c>
      <c r="B39" s="12" t="inlineStr">
        <is>
          <t>Addition and Subtraction</t>
        </is>
      </c>
      <c r="C39" s="13" t="inlineStr">
        <is>
          <t>Estimating Using Rounding [PM2.11]</t>
        </is>
      </c>
      <c r="D39" s="12" t="inlineStr">
        <is>
          <t>This nugget has learning material and questions covering the topic of estimating using rounding.</t>
        </is>
      </c>
      <c r="E39" s="12" t="inlineStr">
        <is>
          <t>494c4651-84c8-4816-bc51-6437e6468c11</t>
        </is>
      </c>
    </row>
    <row r="40" ht="45" customHeight="1">
      <c r="A40" s="12" t="inlineStr">
        <is>
          <t>Year 4 Autumn</t>
        </is>
      </c>
      <c r="B40" s="12" t="inlineStr">
        <is>
          <t>Addition and Subtraction</t>
        </is>
      </c>
      <c r="C40" s="13" t="inlineStr">
        <is>
          <t>Estimating to Check Answers [PM2.20]</t>
        </is>
      </c>
      <c r="D40" s="12" t="inlineStr">
        <is>
          <t>This nugget has learning material and questions covering the topic of estimating to check answers.</t>
        </is>
      </c>
      <c r="E40" s="12" t="inlineStr">
        <is>
          <t>7a9019f7-96a6-47cc-8adb-aa1410ed0c1d</t>
        </is>
      </c>
    </row>
    <row r="41" ht="45" customHeight="1">
      <c r="A41" s="12" t="inlineStr">
        <is>
          <t>Year 4 Autumn</t>
        </is>
      </c>
      <c r="B41" s="12" t="inlineStr">
        <is>
          <t>Addition and Subtraction</t>
        </is>
      </c>
      <c r="C41" s="13" t="inlineStr">
        <is>
          <t>Checking Answers Using the Inverse 1 [PM2.12]</t>
        </is>
      </c>
      <c r="D41" s="12" t="inlineStr">
        <is>
          <t>This nugget has learning material and questions covering the topic of checking answers using the inverse.</t>
        </is>
      </c>
      <c r="E41" s="12" t="inlineStr">
        <is>
          <t>db3b44bc-b431-4abf-9a9a-8fdfc4f168fc</t>
        </is>
      </c>
    </row>
    <row r="42" ht="45" customHeight="1">
      <c r="A42" s="12" t="inlineStr">
        <is>
          <t>Year 4 Autumn</t>
        </is>
      </c>
      <c r="B42" s="12" t="inlineStr">
        <is>
          <t>Addition and Subtraction</t>
        </is>
      </c>
      <c r="C42" s="13" t="inlineStr">
        <is>
          <t>Checking Answers Using the Inverse 2 [PM2.19]</t>
        </is>
      </c>
      <c r="D42" s="12" t="inlineStr">
        <is>
          <t>This nugget has learning material and questions covering the topic of using the inverse to check answers.</t>
        </is>
      </c>
      <c r="E42" s="12" t="inlineStr">
        <is>
          <t>3187b3ec-4526-4afd-b944-8147738ac525</t>
        </is>
      </c>
    </row>
    <row r="43" ht="45" customHeight="1">
      <c r="A43" s="12" t="inlineStr">
        <is>
          <t>Year 4 Autumn</t>
        </is>
      </c>
      <c r="B43" s="12" t="inlineStr">
        <is>
          <t>Addition and Subtraction</t>
        </is>
      </c>
      <c r="C43" s="13" t="inlineStr">
        <is>
          <t>Review: Addition and Subtraction [PMWR4.04]</t>
        </is>
      </c>
      <c r="D43" s="12" t="inlineStr"/>
      <c r="E43" s="12" t="inlineStr">
        <is>
          <t>c64dc968-bc53-462c-b234-fce94fd02aee</t>
        </is>
      </c>
    </row>
    <row r="44" ht="45" customHeight="1">
      <c r="A44" s="12" t="inlineStr">
        <is>
          <t>Year 4 Autumn</t>
        </is>
      </c>
      <c r="B44" s="12" t="inlineStr">
        <is>
          <t>Area</t>
        </is>
      </c>
      <c r="C44" s="13" t="inlineStr">
        <is>
          <t>Area by Counting [PM5.20]</t>
        </is>
      </c>
      <c r="D44" s="12" t="inlineStr">
        <is>
          <t xml:space="preserve">This nugget has learning material and questions covering the topic of area by counting. </t>
        </is>
      </c>
      <c r="E44" s="12" t="inlineStr">
        <is>
          <t>c157433c-8646-48d2-87fc-a06abef120e1</t>
        </is>
      </c>
    </row>
    <row r="45" ht="45" customHeight="1">
      <c r="A45" s="12" t="inlineStr">
        <is>
          <t>Year 4 Autumn</t>
        </is>
      </c>
      <c r="B45" s="12" t="inlineStr">
        <is>
          <t>Area</t>
        </is>
      </c>
      <c r="C45" s="13" t="inlineStr">
        <is>
          <t>Review: Area [PMWR4.06]</t>
        </is>
      </c>
      <c r="D45" s="12" t="inlineStr"/>
      <c r="E45" s="12" t="inlineStr">
        <is>
          <t>9d79c2fa-0d92-438d-87b9-407d8dbad04a</t>
        </is>
      </c>
    </row>
    <row r="46" ht="45" customHeight="1">
      <c r="A46" s="12" t="inlineStr">
        <is>
          <t>Year 4 Autumn</t>
        </is>
      </c>
      <c r="B46" s="12" t="inlineStr">
        <is>
          <t>Multiplication and Division A</t>
        </is>
      </c>
      <c r="C46" s="13" t="inlineStr">
        <is>
          <t>Diagnostic: Multiplication and Division A [PMWR4.07]</t>
        </is>
      </c>
      <c r="D46" s="12" t="inlineStr"/>
      <c r="E46" s="12" t="inlineStr">
        <is>
          <t>35c8fc4d-6537-419c-8cea-5d036636e7bb</t>
        </is>
      </c>
    </row>
    <row r="47" ht="45" customHeight="1">
      <c r="A47" s="12" t="inlineStr">
        <is>
          <t>Year 4 Autumn</t>
        </is>
      </c>
      <c r="B47" s="12" t="inlineStr">
        <is>
          <t>Multiplication and Division A</t>
        </is>
      </c>
      <c r="C47" s="13" t="inlineStr">
        <is>
          <t>Multiplying by 2 [PM10.05]</t>
        </is>
      </c>
      <c r="D47" s="12" t="inlineStr">
        <is>
          <t>This nugget has learning material and questions covering the topic of multiplying by 2.</t>
        </is>
      </c>
      <c r="E47" s="12" t="inlineStr">
        <is>
          <t>9a532771-c714-45bb-a91e-f1eca99ee5cf</t>
        </is>
      </c>
    </row>
    <row r="48" ht="45" customHeight="1">
      <c r="A48" s="12" t="inlineStr">
        <is>
          <t>Year 4 Autumn</t>
        </is>
      </c>
      <c r="B48" s="12" t="inlineStr">
        <is>
          <t>Multiplication and Division A</t>
        </is>
      </c>
      <c r="C48" s="13" t="inlineStr">
        <is>
          <t>Multiplying by 5 [PM10.06]</t>
        </is>
      </c>
      <c r="D48" s="12" t="inlineStr">
        <is>
          <t>This nugget has learning material and questions covering the topic of multiplying by 5.</t>
        </is>
      </c>
      <c r="E48" s="12" t="inlineStr">
        <is>
          <t>6ea5214c-e0d5-47ec-8499-9c27fcf95505</t>
        </is>
      </c>
    </row>
    <row r="49" ht="45" customHeight="1">
      <c r="A49" s="12" t="inlineStr">
        <is>
          <t>Year 4 Autumn</t>
        </is>
      </c>
      <c r="B49" s="12" t="inlineStr">
        <is>
          <t>Multiplication and Division A</t>
        </is>
      </c>
      <c r="C49" s="13" t="inlineStr">
        <is>
          <t>Multiplying by 10 [PM10.07]</t>
        </is>
      </c>
      <c r="D49" s="12" t="inlineStr">
        <is>
          <t>This nugget has learning material and questions covering the topic of multiplying by 10.</t>
        </is>
      </c>
      <c r="E49" s="12" t="inlineStr">
        <is>
          <t>27fefe41-b4fb-474e-8d06-20b68af4f8d4</t>
        </is>
      </c>
    </row>
    <row r="50" ht="45" customHeight="1">
      <c r="A50" s="12" t="inlineStr">
        <is>
          <t>Year 4 Autumn</t>
        </is>
      </c>
      <c r="B50" s="12" t="inlineStr">
        <is>
          <t>Multiplication and Division A</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Year 4 Autumn</t>
        </is>
      </c>
      <c r="B51" s="12" t="inlineStr">
        <is>
          <t>Multiplication and Division A</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Year 4 Autumn</t>
        </is>
      </c>
      <c r="B52" s="12" t="inlineStr">
        <is>
          <t>Multiplication and Division A</t>
        </is>
      </c>
      <c r="C52" s="13" t="inlineStr">
        <is>
          <t>Multiplying by 8 [PM3.03]</t>
        </is>
      </c>
      <c r="D52" s="12" t="inlineStr">
        <is>
          <t>This nugget has learning material and questions covering the topic of multiplying by 8.</t>
        </is>
      </c>
      <c r="E52" s="12" t="inlineStr">
        <is>
          <t>6a41b92e-6b6a-4257-af5d-b4efd2478100</t>
        </is>
      </c>
    </row>
    <row r="53" ht="45" customHeight="1">
      <c r="A53" s="12" t="inlineStr">
        <is>
          <t>Year 4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4 Autumn</t>
        </is>
      </c>
      <c r="B54" s="12" t="inlineStr">
        <is>
          <t>Multiplication and Division A</t>
        </is>
      </c>
      <c r="C54" s="13" t="inlineStr">
        <is>
          <t>Dividing by 5 [PM10.09]</t>
        </is>
      </c>
      <c r="D54" s="12" t="inlineStr">
        <is>
          <t>This nugget has learning material and questions covering the topic of dividing by 5.</t>
        </is>
      </c>
      <c r="E54" s="12" t="inlineStr">
        <is>
          <t>a957ba6f-1745-4db4-acb0-919017082676</t>
        </is>
      </c>
    </row>
    <row r="55" ht="45" customHeight="1">
      <c r="A55" s="12" t="inlineStr">
        <is>
          <t>Year 4 Autumn</t>
        </is>
      </c>
      <c r="B55" s="12" t="inlineStr">
        <is>
          <t>Multiplication and Division A</t>
        </is>
      </c>
      <c r="C55" s="13" t="inlineStr">
        <is>
          <t>Dividing by 10 [PM10.10]</t>
        </is>
      </c>
      <c r="D55" s="12" t="inlineStr">
        <is>
          <t>This nugget has learning material and questions covering the topic of dividing by 10.</t>
        </is>
      </c>
      <c r="E55" s="12" t="inlineStr">
        <is>
          <t>e964f50f-2b9d-4ec8-a211-d13c63b1c918</t>
        </is>
      </c>
    </row>
    <row r="56" ht="45" customHeight="1">
      <c r="A56" s="12" t="inlineStr">
        <is>
          <t>Year 4 Autumn</t>
        </is>
      </c>
      <c r="B56" s="12" t="inlineStr">
        <is>
          <t>Multiplication and Division A</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Year 4 Autumn</t>
        </is>
      </c>
      <c r="B57" s="12" t="inlineStr">
        <is>
          <t>Multiplication and Division A</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Year 4 Autumn</t>
        </is>
      </c>
      <c r="B58" s="12" t="inlineStr">
        <is>
          <t>Multiplication and Division A</t>
        </is>
      </c>
      <c r="C58" s="13" t="inlineStr">
        <is>
          <t>Dividing by 8 [PM3.07]</t>
        </is>
      </c>
      <c r="D58" s="12" t="inlineStr">
        <is>
          <t>This nugget has learning material and questions covering the topic of dividing by 8.</t>
        </is>
      </c>
      <c r="E58" s="12" t="inlineStr">
        <is>
          <t>b6166657-be20-47a8-9b44-47f089df54db</t>
        </is>
      </c>
    </row>
    <row r="59" ht="45" customHeight="1">
      <c r="A59" s="12" t="inlineStr">
        <is>
          <t>Year 4 Autumn</t>
        </is>
      </c>
      <c r="B59" s="12" t="inlineStr">
        <is>
          <t>Multiplication and Division A</t>
        </is>
      </c>
      <c r="C59" s="13" t="inlineStr">
        <is>
          <t>Counting in Multiples of 6 [PM1.12]</t>
        </is>
      </c>
      <c r="D59" s="12" t="inlineStr">
        <is>
          <t>This nugget has learning material and questions covering the topic of counting in multiples of 6.</t>
        </is>
      </c>
      <c r="E59" s="12" t="inlineStr">
        <is>
          <t>d30fae73-26fb-4a51-bc5f-f949fb565e78</t>
        </is>
      </c>
    </row>
    <row r="60" ht="45" customHeight="1">
      <c r="A60" s="12" t="inlineStr">
        <is>
          <t>Year 4 Autumn</t>
        </is>
      </c>
      <c r="B60" s="12" t="inlineStr">
        <is>
          <t>Multiplication and Division A</t>
        </is>
      </c>
      <c r="C60" s="13" t="inlineStr">
        <is>
          <t>Counting in Multiples of 9 [PM1.14]</t>
        </is>
      </c>
      <c r="D60" s="12" t="inlineStr">
        <is>
          <t>This nugget has learning material and questions covering the topic of counting in multiples of 9.</t>
        </is>
      </c>
      <c r="E60" s="12" t="inlineStr">
        <is>
          <t>4eed6971-52e7-4867-a002-f976910756b2</t>
        </is>
      </c>
    </row>
    <row r="61" ht="45" customHeight="1">
      <c r="A61" s="12" t="inlineStr">
        <is>
          <t>Year 4 Autumn</t>
        </is>
      </c>
      <c r="B61" s="12" t="inlineStr">
        <is>
          <t>Multiplication and Division A</t>
        </is>
      </c>
      <c r="C61" s="13" t="inlineStr">
        <is>
          <t>Counting in Multiples of 7 [PM1.13]</t>
        </is>
      </c>
      <c r="D61" s="12" t="inlineStr">
        <is>
          <t>This nugget has learning material and questions covering the topic of counting in multiples of 7.</t>
        </is>
      </c>
      <c r="E61" s="12" t="inlineStr">
        <is>
          <t>031e222b-101b-432a-a91f-85aad3d1523b</t>
        </is>
      </c>
    </row>
    <row r="62" ht="45" customHeight="1">
      <c r="A62" s="12" t="inlineStr">
        <is>
          <t>Year 4 Autumn</t>
        </is>
      </c>
      <c r="B62" s="12" t="inlineStr">
        <is>
          <t>Multiplication and Division A</t>
        </is>
      </c>
      <c r="C62" s="13" t="inlineStr">
        <is>
          <t>Multiplying by 6 [PM3.17]</t>
        </is>
      </c>
      <c r="D62" s="12" t="inlineStr">
        <is>
          <t>This nugget has learning material and questions covering the topic of multiplying by 6.</t>
        </is>
      </c>
      <c r="E62" s="12" t="inlineStr">
        <is>
          <t>2868d94e-a897-4944-9c93-c7d7debe293d</t>
        </is>
      </c>
    </row>
    <row r="63" ht="45" customHeight="1">
      <c r="A63" s="12" t="inlineStr">
        <is>
          <t>Year 4 Autumn</t>
        </is>
      </c>
      <c r="B63" s="12" t="inlineStr">
        <is>
          <t>Multiplication and Division A</t>
        </is>
      </c>
      <c r="C63" s="13" t="inlineStr">
        <is>
          <t>Dividing by 6 [PM3.23]</t>
        </is>
      </c>
      <c r="D63" s="12" t="inlineStr">
        <is>
          <t>This nugget has learning material and questions covering the topic of dividing by 6.</t>
        </is>
      </c>
      <c r="E63" s="12" t="inlineStr">
        <is>
          <t>95004432-6f88-4168-b786-a0c2b5833f69</t>
        </is>
      </c>
    </row>
    <row r="64" ht="45" customHeight="1">
      <c r="A64" s="12" t="inlineStr">
        <is>
          <t>Year 4 Autumn</t>
        </is>
      </c>
      <c r="B64" s="12" t="inlineStr">
        <is>
          <t>Multiplication and Division A</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Year 4 Autumn</t>
        </is>
      </c>
      <c r="B65" s="12" t="inlineStr">
        <is>
          <t>Multiplication and Division A</t>
        </is>
      </c>
      <c r="C65" s="13" t="inlineStr">
        <is>
          <t>Dividing by 9 [PM3.25]</t>
        </is>
      </c>
      <c r="D65" s="12" t="inlineStr">
        <is>
          <t>This nugget has learning material and questions covering the topic of dividing by 9.</t>
        </is>
      </c>
      <c r="E65" s="12" t="inlineStr">
        <is>
          <t>46559a42-bc63-4518-a1a6-f50aba8e7fce</t>
        </is>
      </c>
    </row>
    <row r="66" ht="45" customHeight="1">
      <c r="A66" s="12" t="inlineStr">
        <is>
          <t>Year 4 Autumn</t>
        </is>
      </c>
      <c r="B66" s="12" t="inlineStr">
        <is>
          <t>Multiplication and Division A</t>
        </is>
      </c>
      <c r="C66" s="13" t="inlineStr">
        <is>
          <t>Multiplying by 7 [PM3.18]</t>
        </is>
      </c>
      <c r="D66" s="12" t="inlineStr">
        <is>
          <t>This nugget has learning material and questions covering the topic of multiplying by 7.</t>
        </is>
      </c>
      <c r="E66" s="12" t="inlineStr">
        <is>
          <t>b3c1dada-305e-4652-a23e-5d4c2bf39c85</t>
        </is>
      </c>
    </row>
    <row r="67" ht="45" customHeight="1">
      <c r="A67" s="12" t="inlineStr">
        <is>
          <t>Year 4 Autumn</t>
        </is>
      </c>
      <c r="B67" s="12" t="inlineStr">
        <is>
          <t>Multiplication and Division A</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Year 4 Autumn</t>
        </is>
      </c>
      <c r="B68" s="12" t="inlineStr">
        <is>
          <t>Multiplication and Division A</t>
        </is>
      </c>
      <c r="C68" s="13" t="inlineStr">
        <is>
          <t>Multiplying by 11 [PM3.20]</t>
        </is>
      </c>
      <c r="D68" s="12" t="inlineStr">
        <is>
          <t>This nugget has learning material and questions covering the topic of multiplying by 11.</t>
        </is>
      </c>
      <c r="E68" s="12" t="inlineStr">
        <is>
          <t>88e159e0-f6e8-403d-8afa-1a2b6c13ba33</t>
        </is>
      </c>
    </row>
    <row r="69" ht="45" customHeight="1">
      <c r="A69" s="12" t="inlineStr">
        <is>
          <t>Year 4 Autumn</t>
        </is>
      </c>
      <c r="B69" s="12" t="inlineStr">
        <is>
          <t>Multiplication and Division A</t>
        </is>
      </c>
      <c r="C69" s="13" t="inlineStr">
        <is>
          <t>Dividing by 11 [PM3.26]</t>
        </is>
      </c>
      <c r="D69" s="12" t="inlineStr">
        <is>
          <t>This nugget has learning material and questions covering the topic of dividing by 11.</t>
        </is>
      </c>
      <c r="E69" s="12" t="inlineStr">
        <is>
          <t>c17333fc-6d53-45cc-83d0-ddb142481af8</t>
        </is>
      </c>
    </row>
    <row r="70" ht="45" customHeight="1">
      <c r="A70" s="12" t="inlineStr">
        <is>
          <t>Year 4 Autumn</t>
        </is>
      </c>
      <c r="B70" s="12" t="inlineStr">
        <is>
          <t>Multiplication and Division A</t>
        </is>
      </c>
      <c r="C70" s="13" t="inlineStr">
        <is>
          <t>Multiplying by 12 [PM3.21]</t>
        </is>
      </c>
      <c r="D70" s="12" t="inlineStr">
        <is>
          <t>This nugget has learning material and questions covering the topic of multiplying by 12.</t>
        </is>
      </c>
      <c r="E70" s="12" t="inlineStr">
        <is>
          <t>1da98b82-6131-40fe-b4aa-19d9843c3a51</t>
        </is>
      </c>
    </row>
    <row r="71" ht="45" customHeight="1">
      <c r="A71" s="12" t="inlineStr">
        <is>
          <t>Year 4 Autumn</t>
        </is>
      </c>
      <c r="B71" s="12" t="inlineStr">
        <is>
          <t>Multiplication and Division A</t>
        </is>
      </c>
      <c r="C71" s="13" t="inlineStr">
        <is>
          <t>Dividing by 12 [PM3.27]</t>
        </is>
      </c>
      <c r="D71" s="12" t="inlineStr">
        <is>
          <t>This nugget has learning material and questions covering the topic of dividing by 12.</t>
        </is>
      </c>
      <c r="E71" s="12" t="inlineStr">
        <is>
          <t>7baad6df-81c1-42e8-ae51-3e2d077f87d9</t>
        </is>
      </c>
    </row>
    <row r="72" ht="45" customHeight="1">
      <c r="A72" s="12" t="inlineStr">
        <is>
          <t>Year 4 Autumn</t>
        </is>
      </c>
      <c r="B72" s="12" t="inlineStr">
        <is>
          <t>Multiplication and Division A</t>
        </is>
      </c>
      <c r="C72" s="13" t="inlineStr">
        <is>
          <t>Mixed Multiplication 2 (3s, 4s &amp; 8s) [PM3.04]</t>
        </is>
      </c>
      <c r="D72" s="12" t="inlineStr">
        <is>
          <t>This nugget has learning material and questions covering the topic of multiplication (within the times tabes). Multiplying by 2, 5, 3, 4 and 8.</t>
        </is>
      </c>
      <c r="E72" s="12" t="inlineStr">
        <is>
          <t>5df1bfa6-9679-419d-8efc-891073d2e15e</t>
        </is>
      </c>
    </row>
    <row r="73" ht="45" customHeight="1">
      <c r="A73" s="12" t="inlineStr">
        <is>
          <t>Year 4 Autumn</t>
        </is>
      </c>
      <c r="B73" s="12" t="inlineStr">
        <is>
          <t>Multiplication and Division A</t>
        </is>
      </c>
      <c r="C73" s="13" t="inlineStr">
        <is>
          <t>Mixed Division 2 (3s, 4s &amp; 8s) [PM3.08]</t>
        </is>
      </c>
      <c r="D73" s="12" t="inlineStr">
        <is>
          <t>This nugget has learning material and questions covering the topic of division (within the times tables). Dividing by 2, 5, 3, 4 and 8.</t>
        </is>
      </c>
      <c r="E73" s="12" t="inlineStr">
        <is>
          <t>2f624d35-59d1-4da8-b699-a3a0352a2c6e</t>
        </is>
      </c>
    </row>
    <row r="74" ht="45" customHeight="1">
      <c r="A74" s="12" t="inlineStr">
        <is>
          <t>Year 4 Autumn</t>
        </is>
      </c>
      <c r="B74" s="12" t="inlineStr">
        <is>
          <t>Multiplication and Division A</t>
        </is>
      </c>
      <c r="C74" s="13" t="inlineStr">
        <is>
          <t>Mixed Multiplication (Within the Times Tables) [PM3.22]</t>
        </is>
      </c>
      <c r="D74" s="12" t="inlineStr">
        <is>
          <t>This nugget has learning material and questions covering the topic of multiplication within the times tables.</t>
        </is>
      </c>
      <c r="E74" s="12" t="inlineStr">
        <is>
          <t>c81c0c61-5730-4bf3-8c37-a4096455d114</t>
        </is>
      </c>
    </row>
    <row r="75" ht="45" customHeight="1">
      <c r="A75" s="12" t="inlineStr">
        <is>
          <t>Year 4 Autumn</t>
        </is>
      </c>
      <c r="B75" s="12" t="inlineStr">
        <is>
          <t>Multiplication and Division A</t>
        </is>
      </c>
      <c r="C75" s="13" t="inlineStr">
        <is>
          <t>Mixed Division (Within the Times Tables) [PM3.28]</t>
        </is>
      </c>
      <c r="D75" s="12" t="inlineStr">
        <is>
          <t>This nugget has learning material and questions covering the topic of division (within the times tables)</t>
        </is>
      </c>
      <c r="E75" s="12" t="inlineStr">
        <is>
          <t>1125ef26-a6b7-4a61-ad2f-e00b4926da63</t>
        </is>
      </c>
    </row>
    <row r="76" ht="45" customHeight="1">
      <c r="A76" s="12" t="inlineStr">
        <is>
          <t>Year 4 Autumn</t>
        </is>
      </c>
      <c r="B76" s="12" t="inlineStr">
        <is>
          <t>Multiplication and Division A</t>
        </is>
      </c>
      <c r="C76" s="13" t="inlineStr">
        <is>
          <t>Multiplying 3 Numbers Together [PM3.29]</t>
        </is>
      </c>
      <c r="D76" s="12" t="inlineStr">
        <is>
          <t>This nugget has learning material and questions covering the topic of multiplying 3 numbers together.</t>
        </is>
      </c>
      <c r="E76" s="12" t="inlineStr">
        <is>
          <t>d6d511f4-ee61-4b4a-9641-f6a7403169b5</t>
        </is>
      </c>
    </row>
    <row r="77" ht="45" customHeight="1">
      <c r="A77" s="12" t="inlineStr">
        <is>
          <t>Year 4 Autumn</t>
        </is>
      </c>
      <c r="B77" s="12" t="inlineStr">
        <is>
          <t>Multiplication and Division A</t>
        </is>
      </c>
      <c r="C77" s="13" t="inlineStr">
        <is>
          <t>Review: Multiplication and Division A [PMWR4.08]</t>
        </is>
      </c>
      <c r="D77" s="12" t="inlineStr"/>
      <c r="E77" s="12" t="inlineStr">
        <is>
          <t>331f1001-deb5-489c-b713-18c036af368a</t>
        </is>
      </c>
    </row>
    <row r="78" ht="45" customHeight="1">
      <c r="A78" s="12" t="inlineStr">
        <is>
          <t>Year 4 Spring</t>
        </is>
      </c>
      <c r="B78" s="12" t="inlineStr">
        <is>
          <t>Multiplication and Division B</t>
        </is>
      </c>
      <c r="C78" s="13" t="inlineStr">
        <is>
          <t>Diagnostic: Multiplication and Division B [PMWR4.09]</t>
        </is>
      </c>
      <c r="D78" s="12" t="inlineStr"/>
      <c r="E78" s="12" t="inlineStr">
        <is>
          <t>4df5d946-94a4-4622-80f2-10c3cd593cac</t>
        </is>
      </c>
    </row>
    <row r="79" ht="45" customHeight="1">
      <c r="A79" s="12" t="inlineStr">
        <is>
          <t>Year 4 Spring</t>
        </is>
      </c>
      <c r="B79" s="12" t="inlineStr">
        <is>
          <t>Multiplication and Division B</t>
        </is>
      </c>
      <c r="C79" s="13" t="inlineStr">
        <is>
          <t>Factor Pairs [PM3.30]</t>
        </is>
      </c>
      <c r="D79" s="12" t="inlineStr">
        <is>
          <t>This nugget has learning material and questions covering the topic of factor pairs.</t>
        </is>
      </c>
      <c r="E79" s="12" t="inlineStr">
        <is>
          <t>3842ed47-0a1f-4651-85ed-84d690ac1acc</t>
        </is>
      </c>
    </row>
    <row r="80" ht="45" customHeight="1">
      <c r="A80" s="12" t="inlineStr">
        <is>
          <t>Year 4 Spring</t>
        </is>
      </c>
      <c r="B80" s="12" t="inlineStr">
        <is>
          <t>Multiplication and Division B</t>
        </is>
      </c>
      <c r="C80" s="13" t="inlineStr">
        <is>
          <t>Multiplying Using Partitioning [PM3.10]</t>
        </is>
      </c>
      <c r="D80" s="12" t="inlineStr">
        <is>
          <t xml:space="preserve">This nugget has learning material and questions covering the topic of multiplying using partitioning. </t>
        </is>
      </c>
      <c r="E80" s="12" t="inlineStr">
        <is>
          <t>499b48dd-f647-482b-bd8c-73ed213261d2</t>
        </is>
      </c>
    </row>
    <row r="81" ht="45" customHeight="1">
      <c r="A81" s="12" t="inlineStr">
        <is>
          <t>Year 4 Spring</t>
        </is>
      </c>
      <c r="B81" s="12" t="inlineStr">
        <is>
          <t>Multiplication and Division B</t>
        </is>
      </c>
      <c r="C81" s="13" t="inlineStr">
        <is>
          <t>2-Digit: Multiplying by 1-Digit [PM3.12]</t>
        </is>
      </c>
      <c r="D81" s="12" t="inlineStr">
        <is>
          <t>This nugget has learning material and questions covering the topic of short multiplication.</t>
        </is>
      </c>
      <c r="E81" s="12" t="inlineStr">
        <is>
          <t>ae0342bf-d86a-440f-a7c6-d58057f3d562</t>
        </is>
      </c>
    </row>
    <row r="82" ht="45" customHeight="1">
      <c r="A82" s="12" t="inlineStr">
        <is>
          <t>Year 4 Spring</t>
        </is>
      </c>
      <c r="B82" s="12" t="inlineStr">
        <is>
          <t>Multiplication and Division B</t>
        </is>
      </c>
      <c r="C82" s="13" t="inlineStr">
        <is>
          <t>2/3-Digit: Multiplying by 1-Digit [PM3.31]</t>
        </is>
      </c>
      <c r="D82" s="12" t="inlineStr">
        <is>
          <t>This nugget has learning material and questions covering the topic of multiplying 2 and 3 digit numbers.</t>
        </is>
      </c>
      <c r="E82" s="12" t="inlineStr">
        <is>
          <t>b6814e78-8978-4dfd-b568-c83b7dc501f5</t>
        </is>
      </c>
    </row>
    <row r="83" ht="45" customHeight="1">
      <c r="A83" s="12" t="inlineStr">
        <is>
          <t>Year 4 Spring</t>
        </is>
      </c>
      <c r="B83" s="12" t="inlineStr">
        <is>
          <t>Multiplication and Division B</t>
        </is>
      </c>
      <c r="C83" s="13" t="inlineStr">
        <is>
          <t>2-Digit: Dividing Using Partitioning (no Remainders) [PM3.60]</t>
        </is>
      </c>
      <c r="D83" s="12" t="inlineStr">
        <is>
          <t>This nugget has learning material and questions covering the topic of dividing using partitioning (without remainders)</t>
        </is>
      </c>
      <c r="E83" s="12" t="inlineStr">
        <is>
          <t>90439139-4294-44c1-8ab7-1d63dfa8d761</t>
        </is>
      </c>
    </row>
    <row r="84" ht="45" customHeight="1">
      <c r="A84" s="12" t="inlineStr">
        <is>
          <t>Year 4 Spring</t>
        </is>
      </c>
      <c r="B84" s="12" t="inlineStr">
        <is>
          <t>Multiplication and Division B</t>
        </is>
      </c>
      <c r="C84" s="13" t="inlineStr">
        <is>
          <t>2-Digit: Dividing Using Partitioning (with Remainders) [PM3.61]</t>
        </is>
      </c>
      <c r="D84" s="12" t="inlineStr">
        <is>
          <t>This nugget has learning material and questions covering the topic of dividing using partitioning (with remainders).</t>
        </is>
      </c>
      <c r="E84" s="12" t="inlineStr">
        <is>
          <t>d4c571d7-068c-442a-ab9a-7986708c899e</t>
        </is>
      </c>
    </row>
    <row r="85" ht="45" customHeight="1">
      <c r="A85" s="12" t="inlineStr">
        <is>
          <t>Year 4 Spring</t>
        </is>
      </c>
      <c r="B85" s="12" t="inlineStr">
        <is>
          <t>Multiplication and Division B</t>
        </is>
      </c>
      <c r="C85" s="13" t="inlineStr">
        <is>
          <t>2/3-Digit: Dividing Using Partitioning (no Remainders) [PM3.35]</t>
        </is>
      </c>
      <c r="D85" s="12" t="inlineStr">
        <is>
          <t>This nugget has learning material and questions covering the topic of division (using the partitioning method with no remainders).</t>
        </is>
      </c>
      <c r="E85" s="12" t="inlineStr">
        <is>
          <t>afd953c7-895c-4641-9773-33c3a4bd9a2e</t>
        </is>
      </c>
    </row>
    <row r="86" ht="45" customHeight="1">
      <c r="A86" s="12" t="inlineStr">
        <is>
          <t>Year 4 Spring</t>
        </is>
      </c>
      <c r="B86" s="12" t="inlineStr">
        <is>
          <t>Multiplication and Division B</t>
        </is>
      </c>
      <c r="C86" s="13" t="inlineStr">
        <is>
          <t>2/3-Digit: Dividing Using Partitioning (with Remainders) [PM3.36]</t>
        </is>
      </c>
      <c r="D86" s="12" t="inlineStr">
        <is>
          <t>This nugget has learning material and questions covering the topic of division (using the partitioning method with remainders).</t>
        </is>
      </c>
      <c r="E86" s="12" t="inlineStr">
        <is>
          <t>82b9952f-6037-42e2-bb56-2443f11615b6</t>
        </is>
      </c>
    </row>
    <row r="87" ht="45" customHeight="1">
      <c r="A87" s="12" t="inlineStr">
        <is>
          <t>Year 4 Spring</t>
        </is>
      </c>
      <c r="B87" s="12" t="inlineStr">
        <is>
          <t>Multiplication and Division B</t>
        </is>
      </c>
      <c r="C87" s="13" t="inlineStr">
        <is>
          <t>Multiplication and Division Practice 2 [PM3.38]</t>
        </is>
      </c>
      <c r="D87" s="12" t="inlineStr">
        <is>
          <t>This nugget has learning material and questions covering the topic of multiplication and division practice 2.</t>
        </is>
      </c>
      <c r="E87" s="12" t="inlineStr">
        <is>
          <t>f5b83dfb-6663-4ee9-9759-48be34a909bf</t>
        </is>
      </c>
    </row>
    <row r="88" ht="45" customHeight="1">
      <c r="A88" s="12" t="inlineStr">
        <is>
          <t>Year 4 Spring</t>
        </is>
      </c>
      <c r="B88" s="12" t="inlineStr">
        <is>
          <t>Multiplication and Division B</t>
        </is>
      </c>
      <c r="C88" s="13" t="inlineStr">
        <is>
          <t>Multiplication and Division Word Problems 2 [PM3.39]</t>
        </is>
      </c>
      <c r="D88" s="12" t="inlineStr">
        <is>
          <t>This nugget has learning material and questions covering the topic of multiplication and division word problems 2.</t>
        </is>
      </c>
      <c r="E88" s="12" t="inlineStr">
        <is>
          <t>198ffe28-7064-4020-9eb6-52e603cb687d</t>
        </is>
      </c>
    </row>
    <row r="89" ht="45" customHeight="1">
      <c r="A89" s="12" t="inlineStr">
        <is>
          <t>Year 4 Spring</t>
        </is>
      </c>
      <c r="B89" s="12" t="inlineStr">
        <is>
          <t>Multiplication and Division B</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Year 4 Spring</t>
        </is>
      </c>
      <c r="B90" s="12" t="inlineStr">
        <is>
          <t>Multiplication and Division B</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Year 4 Spring</t>
        </is>
      </c>
      <c r="B91" s="12" t="inlineStr">
        <is>
          <t>Multiplication and Division B</t>
        </is>
      </c>
      <c r="C91" s="13" t="inlineStr">
        <is>
          <t>Review: Multiplication and Division B [PMWR4.10]</t>
        </is>
      </c>
      <c r="D91" s="12" t="inlineStr"/>
      <c r="E91" s="12" t="inlineStr">
        <is>
          <t>5f051575-065f-4512-bf49-c7891116fb64</t>
        </is>
      </c>
    </row>
    <row r="92" ht="45" customHeight="1">
      <c r="A92" s="12" t="inlineStr">
        <is>
          <t>Year 4 Spring</t>
        </is>
      </c>
      <c r="B92" s="12" t="inlineStr">
        <is>
          <t>Length and Perimeter</t>
        </is>
      </c>
      <c r="C92" s="13" t="inlineStr">
        <is>
          <t>Diagnostic: Length and Perimeter [PMWR4.11]</t>
        </is>
      </c>
      <c r="D92" s="12" t="inlineStr"/>
      <c r="E92" s="12" t="inlineStr">
        <is>
          <t>2855b09c-603d-4d40-b7a8-7b674aacec1e</t>
        </is>
      </c>
    </row>
    <row r="93" ht="45" customHeight="1">
      <c r="A93" s="12" t="inlineStr">
        <is>
          <t>Year 4 Spring</t>
        </is>
      </c>
      <c r="B93" s="12" t="inlineStr">
        <is>
          <t>Length and Perimeter</t>
        </is>
      </c>
      <c r="C93" s="13" t="inlineStr">
        <is>
          <t>3-Digit: Length [PM5.02]</t>
        </is>
      </c>
      <c r="D93" s="12" t="inlineStr">
        <is>
          <t>This nugget has learning material and questions covering the topic of length.</t>
        </is>
      </c>
      <c r="E93" s="12" t="inlineStr">
        <is>
          <t>bd1a0de5-d922-4653-8272-4a27ff92cdd3</t>
        </is>
      </c>
    </row>
    <row r="94" ht="45" customHeight="1">
      <c r="A94" s="12" t="inlineStr">
        <is>
          <t>Year 4 Spring</t>
        </is>
      </c>
      <c r="B94" s="12" t="inlineStr">
        <is>
          <t>Length and Perimeter</t>
        </is>
      </c>
      <c r="C94" s="13" t="inlineStr">
        <is>
          <t>Measuring Length [PM5.10]</t>
        </is>
      </c>
      <c r="D94" s="12" t="inlineStr">
        <is>
          <t xml:space="preserve">This nugget has learning material and questions covering the topic of measuring length.
</t>
        </is>
      </c>
      <c r="E94" s="12" t="inlineStr">
        <is>
          <t>5b3fdd9a-3907-4cad-8078-a1640b9f79da</t>
        </is>
      </c>
    </row>
    <row r="95" ht="45" customHeight="1">
      <c r="A95" s="12" t="inlineStr">
        <is>
          <t>Year 4 Spring</t>
        </is>
      </c>
      <c r="B95" s="12" t="inlineStr">
        <is>
          <t>Length and Perimeter</t>
        </is>
      </c>
      <c r="C95" s="13" t="inlineStr">
        <is>
          <t>Converting cm and m [PM5.12]</t>
        </is>
      </c>
      <c r="D95" s="12" t="inlineStr">
        <is>
          <t>This nugget has learning material and questions covering the topic of converting cm and m.</t>
        </is>
      </c>
      <c r="E95" s="12" t="inlineStr">
        <is>
          <t>c1c4779d-ac60-45cc-acd7-66bb3c9bf54f</t>
        </is>
      </c>
    </row>
    <row r="96" ht="45" customHeight="1">
      <c r="A96" s="12" t="inlineStr">
        <is>
          <t>Year 4 Spring</t>
        </is>
      </c>
      <c r="B96" s="12" t="inlineStr">
        <is>
          <t>Length and Perimeter</t>
        </is>
      </c>
      <c r="C96" s="13" t="inlineStr">
        <is>
          <t>Converting m and km [PM5.13]</t>
        </is>
      </c>
      <c r="D96" s="12" t="inlineStr">
        <is>
          <t>This nugget has learning material and questions covering the topic of converting m and km.</t>
        </is>
      </c>
      <c r="E96" s="12" t="inlineStr">
        <is>
          <t>2beb13d6-dc5c-4a20-8185-f2774d84ef75</t>
        </is>
      </c>
    </row>
    <row r="97" ht="45" customHeight="1">
      <c r="A97" s="12" t="inlineStr">
        <is>
          <t>Year 4 Spring</t>
        </is>
      </c>
      <c r="B97" s="12" t="inlineStr">
        <is>
          <t>Length and Perimeter</t>
        </is>
      </c>
      <c r="C97" s="13" t="inlineStr">
        <is>
          <t>Perimeter by Counting [PM5.08]</t>
        </is>
      </c>
      <c r="D97" s="12" t="inlineStr">
        <is>
          <t>This nugget has learning material and questions covering the topic of perimeter by counting.</t>
        </is>
      </c>
      <c r="E97" s="12" t="inlineStr">
        <is>
          <t>57fbf71f-4d18-41a0-b024-4c5a90e46ccd</t>
        </is>
      </c>
    </row>
    <row r="98" ht="45" customHeight="1">
      <c r="A98" s="12" t="inlineStr">
        <is>
          <t>Year 4 Spring</t>
        </is>
      </c>
      <c r="B98" s="12" t="inlineStr">
        <is>
          <t>Length and Perimeter</t>
        </is>
      </c>
      <c r="C98" s="13" t="inlineStr">
        <is>
          <t>Calculating the Perimeter [PM5.09]</t>
        </is>
      </c>
      <c r="D98" s="12" t="inlineStr">
        <is>
          <t>This nugget has learning material and questions covering the topic of perimeter.</t>
        </is>
      </c>
      <c r="E98" s="12" t="inlineStr">
        <is>
          <t>4dff673a-5729-4c81-a8bd-d6c70a775867</t>
        </is>
      </c>
    </row>
    <row r="99" ht="45" customHeight="1">
      <c r="A99" s="12" t="inlineStr">
        <is>
          <t>Year 4 Spring</t>
        </is>
      </c>
      <c r="B99" s="12" t="inlineStr">
        <is>
          <t>Length and Perimeter</t>
        </is>
      </c>
      <c r="C99" s="13" t="inlineStr">
        <is>
          <t>Review: Length and Perimeter [PMWR4.12]</t>
        </is>
      </c>
      <c r="D99" s="12" t="inlineStr"/>
      <c r="E99" s="12" t="inlineStr">
        <is>
          <t>683b4dff-93f4-472b-af99-002674e39b6c</t>
        </is>
      </c>
    </row>
    <row r="100" ht="45" customHeight="1">
      <c r="A100" s="12" t="inlineStr">
        <is>
          <t>Year 4 Spring</t>
        </is>
      </c>
      <c r="B100" s="12" t="inlineStr">
        <is>
          <t>Fractions</t>
        </is>
      </c>
      <c r="C100" s="13" t="inlineStr">
        <is>
          <t>Diagnostic: Fractions [PMWR4.13]</t>
        </is>
      </c>
      <c r="D100" s="12" t="inlineStr"/>
      <c r="E100" s="12" t="inlineStr">
        <is>
          <t>3b2df94a-ce55-4e60-83cc-579c775a2458</t>
        </is>
      </c>
    </row>
    <row r="101" ht="45" customHeight="1">
      <c r="A101" s="12" t="inlineStr">
        <is>
          <t>Year 4 Spring</t>
        </is>
      </c>
      <c r="B101" s="12" t="inlineStr">
        <is>
          <t>Fractions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Year 4 Spring</t>
        </is>
      </c>
      <c r="B102" s="12" t="inlineStr">
        <is>
          <t>Fractions</t>
        </is>
      </c>
      <c r="C102" s="13" t="inlineStr">
        <is>
          <t>Counting in Fractions [PM4.40]</t>
        </is>
      </c>
      <c r="D102" s="12" t="inlineStr">
        <is>
          <t>This nugget has learning material and questions covering the topic of Counting in Fractions.</t>
        </is>
      </c>
      <c r="E102" s="12" t="inlineStr">
        <is>
          <t>14e3dc90-015d-4839-b064-b106830cc21e</t>
        </is>
      </c>
    </row>
    <row r="103" ht="45" customHeight="1">
      <c r="A103" s="12" t="inlineStr">
        <is>
          <t>Year 4 Spring</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Year 4 Spring</t>
        </is>
      </c>
      <c r="B104" s="12" t="inlineStr">
        <is>
          <t>Fractions</t>
        </is>
      </c>
      <c r="C104" s="13" t="inlineStr">
        <is>
          <t>Comparing and Ordering Fractions [PM4.03]</t>
        </is>
      </c>
      <c r="D104" s="12" t="inlineStr">
        <is>
          <t>This nugget has learning material and questions covering the topic of comparing and ordering fractions.</t>
        </is>
      </c>
      <c r="E104" s="12" t="inlineStr">
        <is>
          <t>f174b54f-8b43-44aa-bba0-7cad54124fb9</t>
        </is>
      </c>
    </row>
    <row r="105" ht="45" customHeight="1">
      <c r="A105" s="12" t="inlineStr">
        <is>
          <t>Year 4 Spring</t>
        </is>
      </c>
      <c r="B105" s="12" t="inlineStr">
        <is>
          <t>Fractions</t>
        </is>
      </c>
      <c r="C105" s="13" t="inlineStr">
        <is>
          <t>Adding and Subtracting Fractions [PM4.04]</t>
        </is>
      </c>
      <c r="D105" s="12" t="inlineStr">
        <is>
          <t>This nugget has learning material and questions covering the topic of adding and subtracting fractions.</t>
        </is>
      </c>
      <c r="E105" s="12" t="inlineStr">
        <is>
          <t>80f2e311-3668-42f4-9992-1cbaf9a21b9c</t>
        </is>
      </c>
    </row>
    <row r="106" ht="45" customHeight="1">
      <c r="A106" s="12" t="inlineStr">
        <is>
          <t>Year 4 Spring</t>
        </is>
      </c>
      <c r="B106" s="12" t="inlineStr">
        <is>
          <t>Fractions</t>
        </is>
      </c>
      <c r="C106" s="13" t="inlineStr">
        <is>
          <t>Review: Fractions [PMWR4.14]</t>
        </is>
      </c>
      <c r="D106" s="12" t="inlineStr"/>
      <c r="E106" s="12" t="inlineStr">
        <is>
          <t>a6f3ffdc-5833-4e16-9837-9c93e261e20c</t>
        </is>
      </c>
    </row>
    <row r="107" ht="45" customHeight="1">
      <c r="A107" s="12" t="inlineStr">
        <is>
          <t>Year 4 Spring</t>
        </is>
      </c>
      <c r="B107" s="12" t="inlineStr">
        <is>
          <t>Decimals A</t>
        </is>
      </c>
      <c r="C107" s="13" t="inlineStr">
        <is>
          <t>Diagnostic: Decimals A [PMWR4.15]</t>
        </is>
      </c>
      <c r="D107" s="12" t="inlineStr"/>
      <c r="E107" s="12" t="inlineStr">
        <is>
          <t>e8daf8b4-b070-4d27-9128-2918508d3699</t>
        </is>
      </c>
    </row>
    <row r="108" ht="45" customHeight="1">
      <c r="A108" s="12" t="inlineStr">
        <is>
          <t>Year 4 Spring</t>
        </is>
      </c>
      <c r="B108" s="12" t="inlineStr">
        <is>
          <t>Decimals A</t>
        </is>
      </c>
      <c r="C108" s="13" t="inlineStr">
        <is>
          <t>Tenths [PM4.02]</t>
        </is>
      </c>
      <c r="D108" s="12" t="inlineStr">
        <is>
          <t>This nugget has learning material and questions covering the topic of tenths.</t>
        </is>
      </c>
      <c r="E108" s="12" t="inlineStr">
        <is>
          <t>47397517-8a44-4736-a774-970c90b45d28</t>
        </is>
      </c>
    </row>
    <row r="109" ht="45" customHeight="1">
      <c r="A109" s="12" t="inlineStr">
        <is>
          <t>Year 4 Spring</t>
        </is>
      </c>
      <c r="B109" s="12" t="inlineStr">
        <is>
          <t>Decimals A</t>
        </is>
      </c>
      <c r="C109" s="13" t="inlineStr">
        <is>
          <t>Hundredths [PM4.09]</t>
        </is>
      </c>
      <c r="D109" s="12" t="inlineStr">
        <is>
          <t>This nugget has learning material and questions covering the topic of counting in hundredths.</t>
        </is>
      </c>
      <c r="E109" s="12" t="inlineStr">
        <is>
          <t>23dd5403-39e5-493a-ba78-012674822557</t>
        </is>
      </c>
    </row>
    <row r="110" ht="45" customHeight="1">
      <c r="A110" s="12" t="inlineStr">
        <is>
          <t>Year 4 Spring</t>
        </is>
      </c>
      <c r="B110" s="12" t="inlineStr">
        <is>
          <t>Decimals A</t>
        </is>
      </c>
      <c r="C110" s="13" t="inlineStr">
        <is>
          <t>2dp: Recognising Place Value in Decimals [PM1.21]</t>
        </is>
      </c>
      <c r="D110" s="12" t="inlineStr">
        <is>
          <t>This nugget has learning material and questions covering the topic of place value in decimal numbers.</t>
        </is>
      </c>
      <c r="E110" s="12" t="inlineStr">
        <is>
          <t>895ecfd2-274e-4e0d-b721-b234ff272937</t>
        </is>
      </c>
    </row>
    <row r="111" ht="45" customHeight="1">
      <c r="A111" s="12" t="inlineStr">
        <is>
          <t>Year 4 Spring</t>
        </is>
      </c>
      <c r="B111" s="12" t="inlineStr">
        <is>
          <t>Decimals A</t>
        </is>
      </c>
      <c r="C111" s="13" t="inlineStr">
        <is>
          <t>Decimal Equivalents (Tenths/Hundredths) [PM4.10]</t>
        </is>
      </c>
      <c r="D111" s="12" t="inlineStr">
        <is>
          <t>This nugget has learning material and questions covering the topic of decimal equivalents (tenths/hundreths).</t>
        </is>
      </c>
      <c r="E111" s="12" t="inlineStr">
        <is>
          <t>be7f52cb-2f94-48b8-ab35-2cc1ba181609</t>
        </is>
      </c>
    </row>
    <row r="112" ht="45" customHeight="1">
      <c r="A112" s="12" t="inlineStr">
        <is>
          <t>Year 4 Spring</t>
        </is>
      </c>
      <c r="B112" s="12" t="inlineStr">
        <is>
          <t>Decimals A</t>
        </is>
      </c>
      <c r="C112" s="13" t="inlineStr">
        <is>
          <t>Multiplying Multiples of 10 [PM3.09]</t>
        </is>
      </c>
      <c r="D112" s="12" t="inlineStr">
        <is>
          <t>This nugget has learning material and questions covering the topic of multiplying multiples of 10.</t>
        </is>
      </c>
      <c r="E112" s="12" t="inlineStr">
        <is>
          <t>e798c2b9-7313-4902-a5ab-1514f9e3e96e</t>
        </is>
      </c>
    </row>
    <row r="113" ht="45" customHeight="1">
      <c r="A113" s="12" t="inlineStr">
        <is>
          <t>Year 4 Spring</t>
        </is>
      </c>
      <c r="B113" s="12" t="inlineStr">
        <is>
          <t>Decimals A</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4 Spring</t>
        </is>
      </c>
      <c r="B114" s="12" t="inlineStr">
        <is>
          <t>Decimals A</t>
        </is>
      </c>
      <c r="C114" s="13" t="inlineStr">
        <is>
          <t>Review: Decimals A [PMWR4.16]</t>
        </is>
      </c>
      <c r="D114" s="12" t="inlineStr"/>
      <c r="E114" s="12" t="inlineStr">
        <is>
          <t>2cda6780-08c9-47f2-921a-4aa9acea3bc8</t>
        </is>
      </c>
    </row>
    <row r="115" ht="45" customHeight="1">
      <c r="A115" s="12" t="inlineStr">
        <is>
          <t>Year 4 Summer</t>
        </is>
      </c>
      <c r="B115" s="12" t="inlineStr">
        <is>
          <t>Decimals B</t>
        </is>
      </c>
      <c r="C115" s="13" t="inlineStr">
        <is>
          <t>Diagnostic: Decimals B [PMWR4.17]</t>
        </is>
      </c>
      <c r="D115" s="12" t="inlineStr"/>
      <c r="E115" s="12" t="inlineStr">
        <is>
          <t>d82bcd98-b1fd-42cc-b7cf-9531d025ca95</t>
        </is>
      </c>
    </row>
    <row r="116" ht="45" customHeight="1">
      <c r="A116" s="12" t="inlineStr">
        <is>
          <t>Year 4 Summer</t>
        </is>
      </c>
      <c r="B116" s="12" t="inlineStr">
        <is>
          <t>Decimals B</t>
        </is>
      </c>
      <c r="C116" s="13" t="inlineStr">
        <is>
          <t>2dp: Decimal Complements to 1 [PM4.41]</t>
        </is>
      </c>
      <c r="D116" s="12" t="inlineStr">
        <is>
          <t>This nugget has learning material and questions covering the topic of Decimal Complements to 1 (2dp).</t>
        </is>
      </c>
      <c r="E116" s="12" t="inlineStr">
        <is>
          <t>443d0e56-799b-4cc6-8fb1-018dfec044ce</t>
        </is>
      </c>
    </row>
    <row r="117" ht="45" customHeight="1">
      <c r="A117" s="12" t="inlineStr">
        <is>
          <t>Year 4 Summer</t>
        </is>
      </c>
      <c r="B117" s="12" t="inlineStr">
        <is>
          <t>Decimals B</t>
        </is>
      </c>
      <c r="C117" s="13" t="inlineStr">
        <is>
          <t>Comparing Decimals [PM4.14]</t>
        </is>
      </c>
      <c r="D117" s="12" t="inlineStr">
        <is>
          <t>This nugget has learning material and questions covering the topic of comparing decimals.</t>
        </is>
      </c>
      <c r="E117" s="12" t="inlineStr">
        <is>
          <t>5f187dd2-2107-483a-8087-06b21ff1f361</t>
        </is>
      </c>
    </row>
    <row r="118" ht="45" customHeight="1">
      <c r="A118" s="12" t="inlineStr">
        <is>
          <t>Year 4 Summer</t>
        </is>
      </c>
      <c r="B118" s="12" t="inlineStr">
        <is>
          <t>Decimals B</t>
        </is>
      </c>
      <c r="C118" s="13" t="inlineStr">
        <is>
          <t>Rounding Decimals to the Nearest Whole Number [PM4.13]</t>
        </is>
      </c>
      <c r="D118" s="12" t="inlineStr">
        <is>
          <t>This nugget has learning material and questions covering the topic of rounding decimals to the nearest whole number.</t>
        </is>
      </c>
      <c r="E118" s="12" t="inlineStr">
        <is>
          <t>3b932d50-6262-46cc-be92-87362a282bc7</t>
        </is>
      </c>
    </row>
    <row r="119" ht="45" customHeight="1">
      <c r="A119" s="12" t="inlineStr">
        <is>
          <t>Year 4 Summer</t>
        </is>
      </c>
      <c r="B119" s="12" t="inlineStr">
        <is>
          <t>Decimals B</t>
        </is>
      </c>
      <c r="C119" s="13" t="inlineStr">
        <is>
          <t>Decimal Equivalents (Quarter, Half and Three Quarters) [PM4.11]</t>
        </is>
      </c>
      <c r="D119" s="12" t="inlineStr">
        <is>
          <t>This nugget has learning material and questions covering the topic of decimal equivalents (quarter, half, three quarters).</t>
        </is>
      </c>
      <c r="E119" s="12" t="inlineStr">
        <is>
          <t>26e61372-d611-4405-9d07-2b1df58e7897</t>
        </is>
      </c>
    </row>
    <row r="120" ht="45" customHeight="1">
      <c r="A120" s="12" t="inlineStr">
        <is>
          <t>Year 4 Summer</t>
        </is>
      </c>
      <c r="B120" s="12" t="inlineStr">
        <is>
          <t>Decimals B</t>
        </is>
      </c>
      <c r="C120" s="13" t="inlineStr">
        <is>
          <t>Review: Decimals B [PMWR4.18]</t>
        </is>
      </c>
      <c r="D120" s="12" t="inlineStr"/>
      <c r="E120" s="12" t="inlineStr">
        <is>
          <t>efd86ae2-fec0-4ea5-923b-b401dec85426</t>
        </is>
      </c>
    </row>
    <row r="121" ht="45" customHeight="1">
      <c r="A121" s="12" t="inlineStr">
        <is>
          <t>Year 4 Summer</t>
        </is>
      </c>
      <c r="B121" s="12" t="inlineStr">
        <is>
          <t>Money</t>
        </is>
      </c>
      <c r="C121" s="13" t="inlineStr">
        <is>
          <t>Diagnostic: Money [PMWR4.19]</t>
        </is>
      </c>
      <c r="D121" s="12" t="inlineStr"/>
      <c r="E121" s="12" t="inlineStr">
        <is>
          <t>a9f6b657-3312-431b-8820-c8b15bbae332</t>
        </is>
      </c>
    </row>
    <row r="122" ht="45" customHeight="1">
      <c r="A122" s="12" t="inlineStr">
        <is>
          <t>Year 4 Summer</t>
        </is>
      </c>
      <c r="B122" s="12" t="inlineStr">
        <is>
          <t>Money</t>
        </is>
      </c>
      <c r="C122" s="13" t="inlineStr">
        <is>
          <t>Pounds and Pence [PM6.06]</t>
        </is>
      </c>
      <c r="D122" s="12" t="inlineStr">
        <is>
          <t>This nugget has learning material and questions covering the topic of pounds and pence.</t>
        </is>
      </c>
      <c r="E122" s="12" t="inlineStr">
        <is>
          <t>a2d4f294-a1ee-4f80-b0ca-3caae3cab9fd</t>
        </is>
      </c>
    </row>
    <row r="123" ht="45" customHeight="1">
      <c r="A123" s="12" t="inlineStr">
        <is>
          <t>Year 4 Summer</t>
        </is>
      </c>
      <c r="B123" s="12" t="inlineStr">
        <is>
          <t>Money</t>
        </is>
      </c>
      <c r="C123" s="13" t="inlineStr">
        <is>
          <t>Adding Amounts of Money 2 [PM6.02]</t>
        </is>
      </c>
      <c r="D123" s="12" t="inlineStr">
        <is>
          <t>This nugget has learning material and questions covering the topic of adding amounts of money 2.</t>
        </is>
      </c>
      <c r="E123" s="12" t="inlineStr">
        <is>
          <t>61a48576-0260-48e5-8ca4-73b6d8c3966d</t>
        </is>
      </c>
    </row>
    <row r="124" ht="45" customHeight="1">
      <c r="A124" s="12" t="inlineStr">
        <is>
          <t>Year 4 Summer</t>
        </is>
      </c>
      <c r="B124" s="12" t="inlineStr">
        <is>
          <t>Money</t>
        </is>
      </c>
      <c r="C124" s="13" t="inlineStr">
        <is>
          <t>Finding Change 2 [PM6.03]</t>
        </is>
      </c>
      <c r="D124" s="12" t="inlineStr">
        <is>
          <t>This nugget has learning material and questions covering the topic of finding change.</t>
        </is>
      </c>
      <c r="E124" s="12" t="inlineStr">
        <is>
          <t>02510ae7-28e2-4511-944e-298181056ee5</t>
        </is>
      </c>
    </row>
    <row r="125" ht="45" customHeight="1">
      <c r="A125" s="12" t="inlineStr">
        <is>
          <t>Year 4 Summer</t>
        </is>
      </c>
      <c r="B125" s="12" t="inlineStr">
        <is>
          <t>Money</t>
        </is>
      </c>
      <c r="C125" s="13" t="inlineStr">
        <is>
          <t>Comparing Amounts of Money [PM6.07]</t>
        </is>
      </c>
      <c r="D125" s="12" t="inlineStr">
        <is>
          <t>This nugget has learning material and questions covering the topic of comparing amounts of money.</t>
        </is>
      </c>
      <c r="E125" s="12" t="inlineStr">
        <is>
          <t>3588f0e1-e8cf-43f3-99d8-75d6c8bb7996</t>
        </is>
      </c>
    </row>
    <row r="126" ht="45" customHeight="1">
      <c r="A126" s="12" t="inlineStr">
        <is>
          <t>Year 4 Summer</t>
        </is>
      </c>
      <c r="B126" s="12" t="inlineStr">
        <is>
          <t>Money</t>
        </is>
      </c>
      <c r="C126" s="13" t="inlineStr">
        <is>
          <t>Estimating Amounts of Money [PM6.08]</t>
        </is>
      </c>
      <c r="D126" s="12" t="inlineStr">
        <is>
          <t>This nugget has learning material and questions covering the topic of estimating amounts of money.</t>
        </is>
      </c>
      <c r="E126" s="12" t="inlineStr">
        <is>
          <t>bdc5e901-c983-4c89-bc9b-5ade20c7e304</t>
        </is>
      </c>
    </row>
    <row r="127" ht="45" customHeight="1">
      <c r="A127" s="12" t="inlineStr">
        <is>
          <t>Year 4 Summer</t>
        </is>
      </c>
      <c r="B127" s="12" t="inlineStr">
        <is>
          <t>Money</t>
        </is>
      </c>
      <c r="C127" s="13" t="inlineStr">
        <is>
          <t>Solving Money Problems 1 [PM6.05]</t>
        </is>
      </c>
      <c r="D127" s="12" t="inlineStr">
        <is>
          <t>This nugget has learning material and questions covering the topic of solving money problems.</t>
        </is>
      </c>
      <c r="E127" s="12" t="inlineStr">
        <is>
          <t>13a505cf-8f64-402c-9088-3afd4b12ae41</t>
        </is>
      </c>
    </row>
    <row r="128" ht="45" customHeight="1">
      <c r="A128" s="12" t="inlineStr">
        <is>
          <t>Year 4 Summer</t>
        </is>
      </c>
      <c r="B128" s="12" t="inlineStr">
        <is>
          <t>Money</t>
        </is>
      </c>
      <c r="C128" s="13" t="inlineStr">
        <is>
          <t>Solving Money Problems 2 [PM6.10]</t>
        </is>
      </c>
      <c r="D128" s="12" t="inlineStr">
        <is>
          <t xml:space="preserve">This nugget has learning material and questions covering the topic of solving money problems using multiplication and division. </t>
        </is>
      </c>
      <c r="E128" s="12" t="inlineStr">
        <is>
          <t>6156464a-6e79-496e-afca-80090255aacf</t>
        </is>
      </c>
    </row>
    <row r="129" ht="45" customHeight="1">
      <c r="A129" s="12" t="inlineStr">
        <is>
          <t>Year 4 Summer</t>
        </is>
      </c>
      <c r="B129" s="12" t="inlineStr">
        <is>
          <t>Money</t>
        </is>
      </c>
      <c r="C129" s="13" t="inlineStr">
        <is>
          <t>Review: Money [PMWR4.20]</t>
        </is>
      </c>
      <c r="D129" s="12" t="inlineStr"/>
      <c r="E129" s="12" t="inlineStr">
        <is>
          <t>6a4a85ad-d644-4854-8240-340c3688065c</t>
        </is>
      </c>
    </row>
    <row r="130" ht="45" customHeight="1">
      <c r="A130" s="12" t="inlineStr">
        <is>
          <t>Year 4 Summer</t>
        </is>
      </c>
      <c r="B130" s="12" t="inlineStr">
        <is>
          <t>Time</t>
        </is>
      </c>
      <c r="C130" s="13" t="inlineStr">
        <is>
          <t>Diagnostic: Time [PMWR4.21]</t>
        </is>
      </c>
      <c r="D130" s="12" t="inlineStr"/>
      <c r="E130" s="12" t="inlineStr">
        <is>
          <t>01934970-f741-461f-ad64-f52c3c695c06</t>
        </is>
      </c>
    </row>
    <row r="131" ht="45" customHeight="1">
      <c r="A131" s="12" t="inlineStr">
        <is>
          <t>Year 4 Summer</t>
        </is>
      </c>
      <c r="B131" s="12" t="inlineStr">
        <is>
          <t>Time</t>
        </is>
      </c>
      <c r="C131" s="13" t="inlineStr">
        <is>
          <t>Units of Time 2 [PM7.01]</t>
        </is>
      </c>
      <c r="D131" s="12" t="inlineStr">
        <is>
          <t>This nugget has learning material and questions covering the topic of units of time.</t>
        </is>
      </c>
      <c r="E131" s="12" t="inlineStr">
        <is>
          <t>36a767c1-d3ac-4185-9439-b6b357e47e93</t>
        </is>
      </c>
    </row>
    <row r="132" ht="45" customHeight="1">
      <c r="A132" s="12" t="inlineStr">
        <is>
          <t>Year 4 Summer</t>
        </is>
      </c>
      <c r="B132" s="12" t="inlineStr">
        <is>
          <t>Time</t>
        </is>
      </c>
      <c r="C132" s="13" t="inlineStr">
        <is>
          <t>Converting Weeks, Days, Years and Months [PM7.13]</t>
        </is>
      </c>
      <c r="D132" s="12" t="inlineStr">
        <is>
          <t>This nugget has learning material and questions covering the topic of converting weeks to days and years to months.</t>
        </is>
      </c>
      <c r="E132" s="12" t="inlineStr">
        <is>
          <t>73671d9d-9b7c-4c2c-9443-35b9e3438e6f</t>
        </is>
      </c>
    </row>
    <row r="133" ht="45" customHeight="1">
      <c r="A133" s="12" t="inlineStr">
        <is>
          <t>Year 4 Summer</t>
        </is>
      </c>
      <c r="B133" s="12" t="inlineStr">
        <is>
          <t>Time</t>
        </is>
      </c>
      <c r="C133" s="13" t="inlineStr">
        <is>
          <t>Converting Seconds, Minutes and Hours [PM7.14]</t>
        </is>
      </c>
      <c r="D133" s="12" t="inlineStr">
        <is>
          <t>This nugget has learning material and questions covering the topic of converting seconds, minutes and hours.</t>
        </is>
      </c>
      <c r="E133" s="12" t="inlineStr">
        <is>
          <t>9f199f57-a6b7-4867-a029-3c9c71ab74a9</t>
        </is>
      </c>
    </row>
    <row r="134" ht="45" customHeight="1">
      <c r="A134" s="12" t="inlineStr">
        <is>
          <t>Year 4 Summer</t>
        </is>
      </c>
      <c r="B134" s="12" t="inlineStr">
        <is>
          <t>Time</t>
        </is>
      </c>
      <c r="C134" s="13" t="inlineStr">
        <is>
          <t>12 Hour and 24 Hour Clocks [PM7.09]</t>
        </is>
      </c>
      <c r="D134" s="12" t="inlineStr">
        <is>
          <t>This nugget has learning material and questions covering the topic of 12 hour and 24 hour clocks.</t>
        </is>
      </c>
      <c r="E134" s="12" t="inlineStr">
        <is>
          <t>4cdc49be-44a2-402c-bb5d-f613ced5e7db</t>
        </is>
      </c>
    </row>
    <row r="135" ht="45" customHeight="1">
      <c r="A135" s="12" t="inlineStr">
        <is>
          <t>Year 4 Summer</t>
        </is>
      </c>
      <c r="B135" s="12" t="inlineStr">
        <is>
          <t>Time</t>
        </is>
      </c>
      <c r="C135" s="13" t="inlineStr">
        <is>
          <t>Review: Time [PMWR4.22]</t>
        </is>
      </c>
      <c r="D135" s="12" t="inlineStr"/>
      <c r="E135" s="12" t="inlineStr">
        <is>
          <t>782775b5-b991-4a3f-b06c-7950e3e559e4</t>
        </is>
      </c>
    </row>
    <row r="136" ht="45" customHeight="1">
      <c r="A136" s="12" t="inlineStr">
        <is>
          <t>Year 4 Summer</t>
        </is>
      </c>
      <c r="B136" s="12" t="inlineStr">
        <is>
          <t>Shape</t>
        </is>
      </c>
      <c r="C136" s="13" t="inlineStr">
        <is>
          <t>Diagnostic: Shape [PMWR4.23]</t>
        </is>
      </c>
      <c r="D136" s="12" t="inlineStr"/>
      <c r="E136" s="12" t="inlineStr">
        <is>
          <t>06688cc2-ebb4-4013-9080-b0bac836a06d</t>
        </is>
      </c>
    </row>
    <row r="137" ht="45" customHeight="1">
      <c r="A137" s="12" t="inlineStr">
        <is>
          <t>Year 4 Summer</t>
        </is>
      </c>
      <c r="B137" s="12" t="inlineStr">
        <is>
          <t>Shape</t>
        </is>
      </c>
      <c r="C137" s="13" t="inlineStr">
        <is>
          <t>Angles in Turns 1 [PM8.04]</t>
        </is>
      </c>
      <c r="D137" s="12" t="inlineStr">
        <is>
          <t>This nugget has learning material and questions covering the topic of angles in turns.</t>
        </is>
      </c>
      <c r="E137" s="12" t="inlineStr">
        <is>
          <t>dcd04a02-8756-445f-a235-06ba09e18280</t>
        </is>
      </c>
    </row>
    <row r="138" ht="45" customHeight="1">
      <c r="A138" s="12" t="inlineStr">
        <is>
          <t>Year 4 Summer</t>
        </is>
      </c>
      <c r="B138" s="12" t="inlineStr">
        <is>
          <t>Shape</t>
        </is>
      </c>
      <c r="C138" s="13" t="inlineStr">
        <is>
          <t>Identifying Angles [PM8.05]</t>
        </is>
      </c>
      <c r="D138" s="12" t="inlineStr">
        <is>
          <t>This nugget has learning material and questions covering the topic of identifying angles.</t>
        </is>
      </c>
      <c r="E138" s="12" t="inlineStr">
        <is>
          <t>4f29f335-d336-4e91-ac67-4a6c0405931e</t>
        </is>
      </c>
    </row>
    <row r="139" ht="45" customHeight="1">
      <c r="A139" s="12" t="inlineStr">
        <is>
          <t>Year 4 Summer</t>
        </is>
      </c>
      <c r="B139" s="12" t="inlineStr">
        <is>
          <t>Shape</t>
        </is>
      </c>
      <c r="C139" s="13" t="inlineStr">
        <is>
          <t>Describing 2D Shapes [PM8.01]</t>
        </is>
      </c>
      <c r="D139" s="12" t="inlineStr">
        <is>
          <t>This nugget has learning material and questions covering the topic of describing 2D shapes.</t>
        </is>
      </c>
      <c r="E139" s="12" t="inlineStr">
        <is>
          <t>60829721-cda4-4dc2-a69a-2783f4a53759</t>
        </is>
      </c>
    </row>
    <row r="140" ht="45" customHeight="1">
      <c r="A140" s="12" t="inlineStr">
        <is>
          <t>Year 4 Summer</t>
        </is>
      </c>
      <c r="B140" s="12" t="inlineStr">
        <is>
          <t>Shape</t>
        </is>
      </c>
      <c r="C140" s="13" t="inlineStr">
        <is>
          <t>Triangles [PM8.11]</t>
        </is>
      </c>
      <c r="D140" s="12" t="inlineStr">
        <is>
          <t>This nugget has learning material and questions covering the topic of comparing and classifying triangles.</t>
        </is>
      </c>
      <c r="E140" s="12" t="inlineStr">
        <is>
          <t>8a6a17f2-7e80-4328-8477-0695b0324191</t>
        </is>
      </c>
    </row>
    <row r="141" ht="45" customHeight="1">
      <c r="A141" s="12" t="inlineStr">
        <is>
          <t>Year 4 Summer</t>
        </is>
      </c>
      <c r="B141" s="12" t="inlineStr">
        <is>
          <t>Shape</t>
        </is>
      </c>
      <c r="C141" s="13" t="inlineStr">
        <is>
          <t>Quadrilaterals [PM8.12]</t>
        </is>
      </c>
      <c r="D141" s="12" t="inlineStr">
        <is>
          <t>This nugget has learning material and questions covering the topic of comparing and classifying quadrilaterals.</t>
        </is>
      </c>
      <c r="E141" s="12" t="inlineStr">
        <is>
          <t>bffb5414-4cd9-4d38-a38b-31ec1ef581a4</t>
        </is>
      </c>
    </row>
    <row r="142" ht="45" customHeight="1">
      <c r="A142" s="12" t="inlineStr">
        <is>
          <t>Year 4 Summer</t>
        </is>
      </c>
      <c r="B142" s="12" t="inlineStr">
        <is>
          <t>Shape</t>
        </is>
      </c>
      <c r="C142" s="13" t="inlineStr">
        <is>
          <t>Sorting Shapes [PM8.13]</t>
        </is>
      </c>
      <c r="D142" s="12" t="inlineStr">
        <is>
          <t>This nugget has learning material and questions covering the topic of sorting shapes.</t>
        </is>
      </c>
      <c r="E142" s="12" t="inlineStr">
        <is>
          <t>f057b902-6a6d-4217-b7b9-e72f8ea6430a</t>
        </is>
      </c>
    </row>
    <row r="143" ht="45" customHeight="1">
      <c r="A143" s="12" t="inlineStr">
        <is>
          <t>Year 4 Summer</t>
        </is>
      </c>
      <c r="B143" s="12" t="inlineStr">
        <is>
          <t>Shape</t>
        </is>
      </c>
      <c r="C143" s="13" t="inlineStr">
        <is>
          <t>Identifying Lines [PM8.06]</t>
        </is>
      </c>
      <c r="D143" s="12" t="inlineStr">
        <is>
          <t>This nugget has learning material and questions covering the topic of identifying lines.</t>
        </is>
      </c>
      <c r="E143" s="12" t="inlineStr">
        <is>
          <t>1e2f06dd-8e56-4983-9428-87b7ff690331</t>
        </is>
      </c>
    </row>
    <row r="144" ht="45" customHeight="1">
      <c r="A144" s="12" t="inlineStr">
        <is>
          <t>Year 4 Summer</t>
        </is>
      </c>
      <c r="B144" s="12" t="inlineStr">
        <is>
          <t>Shape</t>
        </is>
      </c>
      <c r="C144" s="13" t="inlineStr">
        <is>
          <t>Lines of Symmetry [PM8.07]</t>
        </is>
      </c>
      <c r="D144" s="12" t="inlineStr">
        <is>
          <t>This nugget has learning material and questions covering the topic of lines of symmetry.</t>
        </is>
      </c>
      <c r="E144" s="12" t="inlineStr">
        <is>
          <t>362fc578-b7a1-421c-a8e8-4677b2a6d351</t>
        </is>
      </c>
    </row>
    <row r="145" ht="45" customHeight="1">
      <c r="A145" s="12" t="inlineStr">
        <is>
          <t>Year 4 Summer</t>
        </is>
      </c>
      <c r="B145" s="12" t="inlineStr">
        <is>
          <t>Shape</t>
        </is>
      </c>
      <c r="C145" s="13" t="inlineStr">
        <is>
          <t>Review: Shape [PMWR4.24]</t>
        </is>
      </c>
      <c r="D145" s="12" t="inlineStr"/>
      <c r="E145" s="12" t="inlineStr">
        <is>
          <t>e2c20ae9-94e9-4597-864c-84f243125323</t>
        </is>
      </c>
    </row>
    <row r="146" ht="45" customHeight="1">
      <c r="A146" s="12" t="inlineStr">
        <is>
          <t>Year 4 Summer</t>
        </is>
      </c>
      <c r="B146" s="12" t="inlineStr">
        <is>
          <t>Statistics</t>
        </is>
      </c>
      <c r="C146" s="13" t="inlineStr">
        <is>
          <t>Diagnostic: Statistics [PMWR4.25]</t>
        </is>
      </c>
      <c r="D146" s="12" t="inlineStr"/>
      <c r="E146" s="12" t="inlineStr">
        <is>
          <t>535795d0-400b-40f0-90db-edacab9aa6c3</t>
        </is>
      </c>
    </row>
    <row r="147" ht="45" customHeight="1">
      <c r="A147" s="12" t="inlineStr">
        <is>
          <t>Year 4 Summer</t>
        </is>
      </c>
      <c r="B147" s="12" t="inlineStr">
        <is>
          <t>Statistics</t>
        </is>
      </c>
      <c r="C147" s="13" t="inlineStr">
        <is>
          <t>Block Diagrams [PM9.14]</t>
        </is>
      </c>
      <c r="D147" s="12" t="inlineStr">
        <is>
          <t>This nugget has learning material and questions covering the topic of Block Diagrams.</t>
        </is>
      </c>
      <c r="E147" s="12" t="inlineStr">
        <is>
          <t>97c32bdb-aa61-4a7f-87b0-f1729772b5c8</t>
        </is>
      </c>
    </row>
    <row r="148" ht="45" customHeight="1">
      <c r="A148" s="12" t="inlineStr">
        <is>
          <t>Year 4 Summer</t>
        </is>
      </c>
      <c r="B148" s="12" t="inlineStr">
        <is>
          <t>Statistics</t>
        </is>
      </c>
      <c r="C148" s="13" t="inlineStr">
        <is>
          <t>Tables 2 [PM9.02]</t>
        </is>
      </c>
      <c r="D148" s="12" t="inlineStr">
        <is>
          <t>This nugget has learning material and questions covering the topic of tables.</t>
        </is>
      </c>
      <c r="E148" s="12" t="inlineStr">
        <is>
          <t>03a20295-fbe3-470e-9c62-40cb0fa38666</t>
        </is>
      </c>
    </row>
    <row r="149" ht="45" customHeight="1">
      <c r="A149" s="12" t="inlineStr">
        <is>
          <t>Year 4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4 Summer</t>
        </is>
      </c>
      <c r="B150" s="12" t="inlineStr">
        <is>
          <t>Statistics</t>
        </is>
      </c>
      <c r="C150" s="13" t="inlineStr">
        <is>
          <t>Bar Charts 1 [PM9.03]</t>
        </is>
      </c>
      <c r="D150" s="12" t="inlineStr">
        <is>
          <t>This nugget has learning material and questions covering the topic of bar charts.</t>
        </is>
      </c>
      <c r="E150" s="12" t="inlineStr">
        <is>
          <t>54ae9636-6385-4644-8b09-a9a49f253765</t>
        </is>
      </c>
    </row>
    <row r="151" ht="45" customHeight="1">
      <c r="A151" s="12" t="inlineStr">
        <is>
          <t>Year 4 Summer</t>
        </is>
      </c>
      <c r="B151" s="12" t="inlineStr">
        <is>
          <t>Statistics</t>
        </is>
      </c>
      <c r="C151" s="13" t="inlineStr">
        <is>
          <t>Line Graphs 1 [PM9.04]</t>
        </is>
      </c>
      <c r="D151" s="12" t="inlineStr">
        <is>
          <t>This nugget has learning material and questions covering the topic of line graphs (or time graphs).</t>
        </is>
      </c>
      <c r="E151" s="12" t="inlineStr">
        <is>
          <t>6e7c4aa4-0cf1-4441-95b8-5a63aae243af</t>
        </is>
      </c>
    </row>
    <row r="152" ht="45" customHeight="1">
      <c r="A152" s="12" t="inlineStr">
        <is>
          <t>Year 4 Summer</t>
        </is>
      </c>
      <c r="B152" s="12" t="inlineStr">
        <is>
          <t>Statistics</t>
        </is>
      </c>
      <c r="C152" s="13" t="inlineStr">
        <is>
          <t>Review: Statistics [PMWR4.26]</t>
        </is>
      </c>
      <c r="D152" s="12" t="inlineStr"/>
      <c r="E152" s="12" t="inlineStr">
        <is>
          <t>10f1ef25-714a-461d-bc66-8e125b467b6f</t>
        </is>
      </c>
    </row>
    <row r="153" ht="45" customHeight="1">
      <c r="A153" s="12" t="inlineStr">
        <is>
          <t>Year 4 Summer</t>
        </is>
      </c>
      <c r="B153" s="12" t="inlineStr">
        <is>
          <t>Position and Direction</t>
        </is>
      </c>
      <c r="C153" s="13" t="inlineStr">
        <is>
          <t>Diagnostic: Position and Direction [PMWR4.27]</t>
        </is>
      </c>
      <c r="D153" s="12" t="inlineStr"/>
      <c r="E153" s="12" t="inlineStr">
        <is>
          <t>0c45c9b1-fb7f-40d8-94bf-6db88a5f0bb5</t>
        </is>
      </c>
    </row>
    <row r="154" ht="45" customHeight="1">
      <c r="A154" s="12" t="inlineStr">
        <is>
          <t>Year 4 Summer</t>
        </is>
      </c>
      <c r="B154" s="12" t="inlineStr">
        <is>
          <t>Position and Direction</t>
        </is>
      </c>
      <c r="C154" s="13" t="inlineStr">
        <is>
          <t>Describing Position [PM8.14]</t>
        </is>
      </c>
      <c r="D154" s="12" t="inlineStr">
        <is>
          <t>This nugget has learning material and questions covering the topic of describing position.</t>
        </is>
      </c>
      <c r="E154" s="12" t="inlineStr">
        <is>
          <t>9ae210ed-b584-4f21-954b-72f65b5aa242</t>
        </is>
      </c>
    </row>
    <row r="155" ht="45" customHeight="1">
      <c r="A155" s="12" t="inlineStr">
        <is>
          <t>Year 4 Summer</t>
        </is>
      </c>
      <c r="B155" s="12" t="inlineStr">
        <is>
          <t>Position and Direction</t>
        </is>
      </c>
      <c r="C155" s="13" t="inlineStr">
        <is>
          <t>Plotting Points [PM8.15]</t>
        </is>
      </c>
      <c r="D155" s="12" t="inlineStr">
        <is>
          <t>This nugget has learning material and questions covering the topic of plotting points.</t>
        </is>
      </c>
      <c r="E155" s="12" t="inlineStr">
        <is>
          <t>1439654f-dbb1-4a83-88ec-d572fec9d4ef</t>
        </is>
      </c>
    </row>
    <row r="156" ht="45" customHeight="1">
      <c r="A156" s="12" t="inlineStr">
        <is>
          <t>Year 4 Summer</t>
        </is>
      </c>
      <c r="B156" s="12" t="inlineStr">
        <is>
          <t>Position and Direction</t>
        </is>
      </c>
      <c r="C156" s="13" t="inlineStr">
        <is>
          <t>Translation 1 [PM8.16]</t>
        </is>
      </c>
      <c r="D156" s="12" t="inlineStr">
        <is>
          <t>This nugget has learning material and questions covering the topic of translation (describing movements)</t>
        </is>
      </c>
      <c r="E156" s="12" t="inlineStr">
        <is>
          <t>a7ce7d08-37f2-4b84-b71e-03aeb22801e4</t>
        </is>
      </c>
    </row>
    <row r="157" ht="45" customHeight="1">
      <c r="A157" s="12" t="inlineStr">
        <is>
          <t>Year 4 Summer</t>
        </is>
      </c>
      <c r="B157" s="12" t="inlineStr">
        <is>
          <t>Position and Direction</t>
        </is>
      </c>
      <c r="C157" s="13" t="inlineStr">
        <is>
          <t>Review: Position and Direction [PMWR4.28]</t>
        </is>
      </c>
      <c r="D157" s="12" t="inlineStr"/>
      <c r="E157" s="12" t="inlineStr">
        <is>
          <t>99cd4bdf-3797-4316-99b5-0c98d1973b7d</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62"/>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34f2b5f3-4429-4b32-8e10-286e9a2bdd6f</t>
        </is>
      </c>
    </row>
    <row r="3">
      <c r="A3" s="2" t="inlineStr">
        <is>
          <t>Mathematics KS2: White Rose (Year 5)</t>
        </is>
      </c>
      <c r="D3" s="3" t="inlineStr">
        <is>
          <t>Last updated: 17 July 2026</t>
        </is>
      </c>
    </row>
    <row r="4">
      <c r="A4" s="4" t="inlineStr">
        <is>
          <t>3 Topics   ·   15 Subtopics   ·   155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5 Autumn</t>
        </is>
      </c>
      <c r="B8" s="12" t="inlineStr">
        <is>
          <t>Place Value</t>
        </is>
      </c>
      <c r="C8" s="13" t="inlineStr">
        <is>
          <t>Diagnostic: Place Value [PMWR5.01]</t>
        </is>
      </c>
      <c r="D8" s="12" t="inlineStr"/>
      <c r="E8" s="12" t="inlineStr">
        <is>
          <t>7431e8f4-28a3-4fdb-83a2-adbe9b4647d2</t>
        </is>
      </c>
    </row>
    <row r="9" ht="45" customHeight="1">
      <c r="A9" s="12" t="inlineStr">
        <is>
          <t>Year 5 Autumn</t>
        </is>
      </c>
      <c r="B9" s="12" t="inlineStr">
        <is>
          <t>Place Value</t>
        </is>
      </c>
      <c r="C9" s="13" t="inlineStr">
        <is>
          <t>Roman Numerals (up to 100) [PM1.24]</t>
        </is>
      </c>
      <c r="D9" s="12" t="inlineStr">
        <is>
          <t>This nugget has learning material and questions covering the topic of Roman numerals up to 100.</t>
        </is>
      </c>
      <c r="E9" s="12" t="inlineStr">
        <is>
          <t>56fdb9ec-be77-4404-a016-bb9d51382b2d</t>
        </is>
      </c>
    </row>
    <row r="10" ht="45" customHeight="1">
      <c r="A10" s="12" t="inlineStr">
        <is>
          <t>Year 5 Autumn</t>
        </is>
      </c>
      <c r="B10" s="12" t="inlineStr">
        <is>
          <t>Place Value</t>
        </is>
      </c>
      <c r="C10" s="13" t="inlineStr">
        <is>
          <t>Roman Numerals (up to 1000) [PM1.29]</t>
        </is>
      </c>
      <c r="D10" s="12" t="inlineStr">
        <is>
          <t>This nugget has learning material and questions covering the topic of Roman numerals (up to 1000).</t>
        </is>
      </c>
      <c r="E10" s="12" t="inlineStr">
        <is>
          <t>fd16ea98-d4b7-4d43-a426-25ea325b0e52</t>
        </is>
      </c>
    </row>
    <row r="11" ht="45" customHeight="1">
      <c r="A11" s="12" t="inlineStr">
        <is>
          <t>Year 5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5 Autumn</t>
        </is>
      </c>
      <c r="B12" s="12" t="inlineStr">
        <is>
          <t>Place Value</t>
        </is>
      </c>
      <c r="C12" s="13" t="inlineStr">
        <is>
          <t>Place Value up to 1,000,000 [PM1.25]</t>
        </is>
      </c>
      <c r="D12" s="12" t="inlineStr">
        <is>
          <t>This nugget has learning material and questions covering the topic of place value up to 1,000,000.</t>
        </is>
      </c>
      <c r="E12" s="12" t="inlineStr">
        <is>
          <t>5ad54eba-2dd6-4c33-89af-9c43ec3fc486</t>
        </is>
      </c>
    </row>
    <row r="13" ht="45" customHeight="1">
      <c r="A13" s="12" t="inlineStr">
        <is>
          <t>Year 5 Autumn</t>
        </is>
      </c>
      <c r="B13" s="12" t="inlineStr">
        <is>
          <t>Place Value</t>
        </is>
      </c>
      <c r="C13" s="13" t="inlineStr">
        <is>
          <t>Finding 1000 More or 1000 Less [PM1.33]</t>
        </is>
      </c>
      <c r="D13" s="12" t="inlineStr">
        <is>
          <t>This nugget has learning material and questions covering the topic of finding 1000 more or less.</t>
        </is>
      </c>
      <c r="E13" s="12" t="inlineStr">
        <is>
          <t>94a5c9e8-218d-4e98-8ce7-7966048a0b02</t>
        </is>
      </c>
    </row>
    <row r="14" ht="45" customHeight="1">
      <c r="A14" s="12" t="inlineStr">
        <is>
          <t>Year 5 Autumn</t>
        </is>
      </c>
      <c r="B14" s="12" t="inlineStr">
        <is>
          <t>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Year 5 Autumn</t>
        </is>
      </c>
      <c r="B15" s="12" t="inlineStr">
        <is>
          <t>Place Value</t>
        </is>
      </c>
      <c r="C15" s="13" t="inlineStr">
        <is>
          <t>Comparing and Ordering Numbers [PM1.22]</t>
        </is>
      </c>
      <c r="D15" s="12" t="inlineStr">
        <is>
          <t>This nugget has learning material and questions covering the topic of comparing and ordering numbers beyond 1000.</t>
        </is>
      </c>
      <c r="E15" s="12" t="inlineStr">
        <is>
          <t>12692bed-b8b5-481e-a02f-26968437d144</t>
        </is>
      </c>
    </row>
    <row r="16" ht="45" customHeight="1">
      <c r="A16" s="12" t="inlineStr">
        <is>
          <t>Year 5 Autumn</t>
        </is>
      </c>
      <c r="B16" s="12" t="inlineStr">
        <is>
          <t>Place Value</t>
        </is>
      </c>
      <c r="C16" s="13" t="inlineStr">
        <is>
          <t>Comparing and Ordering Numbers to 1,000,000 [PM1.26]</t>
        </is>
      </c>
      <c r="D16" s="12" t="inlineStr">
        <is>
          <t>This nugget has learning material and questions covering the topic of comparing and ordering numbers to 1,000,000.</t>
        </is>
      </c>
      <c r="E16" s="12" t="inlineStr">
        <is>
          <t>0b6cbd9b-1b98-4785-b8d1-ccf2a4b0c98f</t>
        </is>
      </c>
    </row>
    <row r="17" ht="45" customHeight="1">
      <c r="A17" s="12" t="inlineStr">
        <is>
          <t>Year 5 Autumn</t>
        </is>
      </c>
      <c r="B17" s="12" t="inlineStr">
        <is>
          <t>Place Value</t>
        </is>
      </c>
      <c r="C17" s="13" t="inlineStr">
        <is>
          <t>Rounding to the Nearest 10, 100 and 1000 [PM1.23]</t>
        </is>
      </c>
      <c r="D17" s="12" t="inlineStr">
        <is>
          <t>This nugget has learning material and questions covering the topic of rounding to the nearest 10, 100 or 1000.</t>
        </is>
      </c>
      <c r="E17" s="12" t="inlineStr">
        <is>
          <t>4004ec5f-9f54-496d-9539-a6e674e477f8</t>
        </is>
      </c>
    </row>
    <row r="18" ht="45" customHeight="1">
      <c r="A18" s="12" t="inlineStr">
        <is>
          <t>Year 5 Autumn</t>
        </is>
      </c>
      <c r="B18" s="12" t="inlineStr">
        <is>
          <t>Place Value</t>
        </is>
      </c>
      <c r="C18" s="13" t="inlineStr">
        <is>
          <t>Rounding to the Nearest 10,000 and 100,000 [PM1.28]</t>
        </is>
      </c>
      <c r="D18" s="12" t="inlineStr">
        <is>
          <t>This nugget has learning material and questions covering the topic of rounding to the nearest 10,000 and 100,000.</t>
        </is>
      </c>
      <c r="E18" s="12" t="inlineStr">
        <is>
          <t>d943faeb-1a1b-4324-ae0a-bd3f7b514f0e</t>
        </is>
      </c>
    </row>
    <row r="19" ht="45" customHeight="1">
      <c r="A19" s="12" t="inlineStr">
        <is>
          <t>Year 5 Autumn</t>
        </is>
      </c>
      <c r="B19" s="12" t="inlineStr">
        <is>
          <t>Place Value</t>
        </is>
      </c>
      <c r="C19" s="13" t="inlineStr">
        <is>
          <t>Review: Place Value [PMWR5.02]</t>
        </is>
      </c>
      <c r="D19" s="12" t="inlineStr"/>
      <c r="E19" s="12" t="inlineStr">
        <is>
          <t>92564a85-7525-4574-b3b1-d7cd84aa2e75</t>
        </is>
      </c>
    </row>
    <row r="20" ht="45" customHeight="1">
      <c r="A20" s="12" t="inlineStr">
        <is>
          <t>Year 5 Autumn</t>
        </is>
      </c>
      <c r="B20" s="12" t="inlineStr">
        <is>
          <t>Addition and Subtraction</t>
        </is>
      </c>
      <c r="C20" s="13" t="inlineStr">
        <is>
          <t>Diagnostic: Addition and Subtraction [PMWR5.03]</t>
        </is>
      </c>
      <c r="D20" s="12" t="inlineStr"/>
      <c r="E20" s="12" t="inlineStr">
        <is>
          <t>cfd70576-11bb-4c5e-8149-642e96355d87</t>
        </is>
      </c>
    </row>
    <row r="21" ht="45" customHeight="1">
      <c r="A21" s="12" t="inlineStr">
        <is>
          <t>Year 5 Autumn</t>
        </is>
      </c>
      <c r="B21" s="12" t="inlineStr">
        <is>
          <t>Addition and Subtraction</t>
        </is>
      </c>
      <c r="C21" s="13" t="inlineStr">
        <is>
          <t>Mental Strategies for Addition 1 [PM2.24]</t>
        </is>
      </c>
      <c r="D21" s="12" t="inlineStr">
        <is>
          <t xml:space="preserve">This nugget has learning material and questions covering the topic of mental strategies for addition 1. </t>
        </is>
      </c>
      <c r="E21" s="12" t="inlineStr">
        <is>
          <t>15b75eb5-19eb-4232-805c-8dbd9feb6652</t>
        </is>
      </c>
    </row>
    <row r="22" ht="45" customHeight="1">
      <c r="A22" s="12" t="inlineStr">
        <is>
          <t>Year 5 Autumn</t>
        </is>
      </c>
      <c r="B22" s="12" t="inlineStr">
        <is>
          <t>Addition and Subtraction</t>
        </is>
      </c>
      <c r="C22" s="13" t="inlineStr">
        <is>
          <t>Mental Strategies for Addition 2 [PM2.25]</t>
        </is>
      </c>
      <c r="D22" s="12" t="inlineStr">
        <is>
          <t>This nugget has learning material and questions covering the topic of mental strategies for addition 2.</t>
        </is>
      </c>
      <c r="E22" s="12" t="inlineStr">
        <is>
          <t>3afd036d-5f16-40a4-92ac-233887415508</t>
        </is>
      </c>
    </row>
    <row r="23" ht="45" customHeight="1">
      <c r="A23" s="12" t="inlineStr">
        <is>
          <t>Year 5 Autumn</t>
        </is>
      </c>
      <c r="B23" s="12" t="inlineStr">
        <is>
          <t>Addition and Subtraction</t>
        </is>
      </c>
      <c r="C23" s="13" t="inlineStr">
        <is>
          <t>Mental Strategies for Subtraction 1 [PM2.26]</t>
        </is>
      </c>
      <c r="D23" s="12" t="inlineStr">
        <is>
          <t>This nugget has learning material and questions covering the topic of mental strategies for subtraction 1.</t>
        </is>
      </c>
      <c r="E23" s="12" t="inlineStr">
        <is>
          <t>f8993c44-868d-4b40-a505-7a9313429306</t>
        </is>
      </c>
    </row>
    <row r="24" ht="45" customHeight="1">
      <c r="A24" s="12" t="inlineStr">
        <is>
          <t>Year 5 Autumn</t>
        </is>
      </c>
      <c r="B24" s="12" t="inlineStr">
        <is>
          <t>Addition and Subtraction</t>
        </is>
      </c>
      <c r="C24" s="13" t="inlineStr">
        <is>
          <t>Mental Strategies for Subtraction 2 [PM2.27]</t>
        </is>
      </c>
      <c r="D24" s="12" t="inlineStr">
        <is>
          <t>This nugget has learning material and questions covering the topic of mental strategies for subtraction 2.</t>
        </is>
      </c>
      <c r="E24" s="12" t="inlineStr">
        <is>
          <t>ea76aa49-7a1f-407e-b240-97baec07982d</t>
        </is>
      </c>
    </row>
    <row r="25" ht="45" customHeight="1">
      <c r="A25" s="12" t="inlineStr">
        <is>
          <t>Year 5 Autumn</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Year 5 Autumn</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Year 5 Autumn</t>
        </is>
      </c>
      <c r="B27" s="12" t="inlineStr">
        <is>
          <t>Addition and Subtraction</t>
        </is>
      </c>
      <c r="C27" s="13" t="inlineStr">
        <is>
          <t>4-Digit: Column Subtraction (no Exchanging) [PM2.15]</t>
        </is>
      </c>
      <c r="D27" s="12" t="inlineStr">
        <is>
          <t>This nugget has learning material and questions covering the topic of column subtraction (no exchanging).</t>
        </is>
      </c>
      <c r="E27" s="12" t="inlineStr">
        <is>
          <t>88b20ec9-96b1-43e5-9115-86da2fdf4a05</t>
        </is>
      </c>
    </row>
    <row r="28" ht="45" customHeight="1">
      <c r="A28" s="12" t="inlineStr">
        <is>
          <t>Year 5 Autumn</t>
        </is>
      </c>
      <c r="B28" s="12" t="inlineStr">
        <is>
          <t>Addition and Subtraction</t>
        </is>
      </c>
      <c r="C28" s="13" t="inlineStr">
        <is>
          <t>4-Digit: Column Subtraction (with Exchanging) [PM2.16]</t>
        </is>
      </c>
      <c r="D28" s="12" t="inlineStr">
        <is>
          <t>This nugget has learning material and questions covering the topic of column subtraction (with exchanging).</t>
        </is>
      </c>
      <c r="E28" s="12" t="inlineStr">
        <is>
          <t>c76cb91a-03ef-4841-b891-adee4bd84821</t>
        </is>
      </c>
    </row>
    <row r="29" ht="45" customHeight="1">
      <c r="A29" s="12" t="inlineStr">
        <is>
          <t>Year 5 Autumn</t>
        </is>
      </c>
      <c r="B29" s="12" t="inlineStr">
        <is>
          <t>Addition and Subtraction</t>
        </is>
      </c>
      <c r="C29" s="13" t="inlineStr">
        <is>
          <t>4+ Digit: Column Addition [PM2.22]</t>
        </is>
      </c>
      <c r="D29" s="12" t="inlineStr">
        <is>
          <t>This nugget has learning material and questions covering the topic of column addition with more than 4 digits.</t>
        </is>
      </c>
      <c r="E29" s="12" t="inlineStr">
        <is>
          <t>f28c133b-d772-4979-832e-f69254267b71</t>
        </is>
      </c>
    </row>
    <row r="30" ht="45" customHeight="1">
      <c r="A30" s="12" t="inlineStr">
        <is>
          <t>Year 5 Autumn</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Year 5 Autumn</t>
        </is>
      </c>
      <c r="B31" s="12" t="inlineStr">
        <is>
          <t>Addition and Subtraction</t>
        </is>
      </c>
      <c r="C31" s="13" t="inlineStr">
        <is>
          <t>Estimating Using Rounding [PM2.11]</t>
        </is>
      </c>
      <c r="D31" s="12" t="inlineStr">
        <is>
          <t>This nugget has learning material and questions covering the topic of estimating using rounding.</t>
        </is>
      </c>
      <c r="E31" s="12" t="inlineStr">
        <is>
          <t>494c4651-84c8-4816-bc51-6437e6468c11</t>
        </is>
      </c>
    </row>
    <row r="32" ht="45" customHeight="1">
      <c r="A32" s="12" t="inlineStr">
        <is>
          <t>Year 5 Autumn</t>
        </is>
      </c>
      <c r="B32" s="12" t="inlineStr">
        <is>
          <t>Addition and Subtraction</t>
        </is>
      </c>
      <c r="C32" s="13" t="inlineStr">
        <is>
          <t>Estimating to Check Answers [PM2.20]</t>
        </is>
      </c>
      <c r="D32" s="12" t="inlineStr">
        <is>
          <t>This nugget has learning material and questions covering the topic of estimating to check answers.</t>
        </is>
      </c>
      <c r="E32" s="12" t="inlineStr">
        <is>
          <t>7a9019f7-96a6-47cc-8adb-aa1410ed0c1d</t>
        </is>
      </c>
    </row>
    <row r="33" ht="45" customHeight="1">
      <c r="A33" s="12" t="inlineStr">
        <is>
          <t>Year 5 Autumn</t>
        </is>
      </c>
      <c r="B33" s="12" t="inlineStr">
        <is>
          <t>Addition and Subtraction</t>
        </is>
      </c>
      <c r="C33" s="13" t="inlineStr">
        <is>
          <t>Checking Answers Using the Inverse 2 [PM2.19]</t>
        </is>
      </c>
      <c r="D33" s="12" t="inlineStr">
        <is>
          <t>This nugget has learning material and questions covering the topic of using the inverse to check answers.</t>
        </is>
      </c>
      <c r="E33" s="12" t="inlineStr">
        <is>
          <t>3187b3ec-4526-4afd-b944-8147738ac525</t>
        </is>
      </c>
    </row>
    <row r="34" ht="45" customHeight="1">
      <c r="A34" s="12" t="inlineStr">
        <is>
          <t>Year 5 Autumn</t>
        </is>
      </c>
      <c r="B34" s="12" t="inlineStr">
        <is>
          <t>Addition and Subtraction</t>
        </is>
      </c>
      <c r="C34" s="13" t="inlineStr">
        <is>
          <t>Solving Two-Step Problems [PM2.21]</t>
        </is>
      </c>
      <c r="D34" s="12" t="inlineStr">
        <is>
          <t>This nugget has learning material and questions covering the topic of solving two-step problems using addition and subtraction.</t>
        </is>
      </c>
      <c r="E34" s="12" t="inlineStr">
        <is>
          <t>6c04e55e-b4c3-411b-9c11-90f937855c1a</t>
        </is>
      </c>
    </row>
    <row r="35" ht="45" customHeight="1">
      <c r="A35" s="12" t="inlineStr">
        <is>
          <t>Year 5 Autumn</t>
        </is>
      </c>
      <c r="B35" s="12" t="inlineStr">
        <is>
          <t>Addition and Subtraction</t>
        </is>
      </c>
      <c r="C35" s="13" t="inlineStr">
        <is>
          <t>Review: Addition and Subtraction [PMWR5.04]</t>
        </is>
      </c>
      <c r="D35" s="12" t="inlineStr"/>
      <c r="E35" s="12" t="inlineStr">
        <is>
          <t>a930b2e7-aee4-4f20-8a1d-38c736757f9b</t>
        </is>
      </c>
    </row>
    <row r="36" ht="45" customHeight="1">
      <c r="A36" s="12" t="inlineStr">
        <is>
          <t>Year 5 Autumn</t>
        </is>
      </c>
      <c r="B36" s="12" t="inlineStr">
        <is>
          <t>Multiplication and Division A</t>
        </is>
      </c>
      <c r="C36" s="13" t="inlineStr">
        <is>
          <t>Diagnostic: Multiplication and Division A [PMWR5.05]</t>
        </is>
      </c>
      <c r="D36" s="12" t="inlineStr"/>
      <c r="E36" s="12" t="inlineStr">
        <is>
          <t>6efad87b-aa30-49cf-939b-05065cf9aa0f</t>
        </is>
      </c>
    </row>
    <row r="37" ht="45" customHeight="1">
      <c r="A37" s="12" t="inlineStr">
        <is>
          <t>Year 5 Autumn</t>
        </is>
      </c>
      <c r="B37" s="12" t="inlineStr">
        <is>
          <t>Multiplication and Division A</t>
        </is>
      </c>
      <c r="C37" s="13" t="inlineStr">
        <is>
          <t>Mixed Multiplication (Within the Times Tables) [PM3.22]</t>
        </is>
      </c>
      <c r="D37" s="12" t="inlineStr">
        <is>
          <t>This nugget has learning material and questions covering the topic of multiplication within the times tables.</t>
        </is>
      </c>
      <c r="E37" s="12" t="inlineStr">
        <is>
          <t>c81c0c61-5730-4bf3-8c37-a4096455d114</t>
        </is>
      </c>
    </row>
    <row r="38" ht="45" customHeight="1">
      <c r="A38" s="12" t="inlineStr">
        <is>
          <t>Year 5 Autumn</t>
        </is>
      </c>
      <c r="B38" s="12" t="inlineStr">
        <is>
          <t>Multiplication and Division A</t>
        </is>
      </c>
      <c r="C38" s="13" t="inlineStr">
        <is>
          <t>Mixed Division (Within the Times Tables) [PM3.28]</t>
        </is>
      </c>
      <c r="D38" s="12" t="inlineStr">
        <is>
          <t>This nugget has learning material and questions covering the topic of division (within the times tables)</t>
        </is>
      </c>
      <c r="E38" s="12" t="inlineStr">
        <is>
          <t>1125ef26-a6b7-4a61-ad2f-e00b4926da63</t>
        </is>
      </c>
    </row>
    <row r="39" ht="45" customHeight="1">
      <c r="A39" s="12" t="inlineStr">
        <is>
          <t>Year 5 Autumn</t>
        </is>
      </c>
      <c r="B39" s="12" t="inlineStr">
        <is>
          <t>Multiplication and Division A</t>
        </is>
      </c>
      <c r="C39" s="13" t="inlineStr">
        <is>
          <t>Factor Pairs [PM3.30]</t>
        </is>
      </c>
      <c r="D39" s="12" t="inlineStr">
        <is>
          <t>This nugget has learning material and questions covering the topic of factor pairs.</t>
        </is>
      </c>
      <c r="E39" s="12" t="inlineStr">
        <is>
          <t>3842ed47-0a1f-4651-85ed-84d690ac1acc</t>
        </is>
      </c>
    </row>
    <row r="40" ht="45" customHeight="1">
      <c r="A40" s="12" t="inlineStr">
        <is>
          <t>Year 5 Autumn</t>
        </is>
      </c>
      <c r="B40" s="12" t="inlineStr">
        <is>
          <t>Multiplication and Division A</t>
        </is>
      </c>
      <c r="C40" s="13" t="inlineStr">
        <is>
          <t>Common Factors [PM3.40]</t>
        </is>
      </c>
      <c r="D40" s="12" t="inlineStr">
        <is>
          <t xml:space="preserve">This nugget has learning material and questions covering the topic of common factors. </t>
        </is>
      </c>
      <c r="E40" s="12" t="inlineStr">
        <is>
          <t>c9dda393-c384-4a48-bbd0-6f92deaffcda</t>
        </is>
      </c>
    </row>
    <row r="41" ht="45" customHeight="1">
      <c r="A41" s="12" t="inlineStr">
        <is>
          <t>Year 5 Autumn</t>
        </is>
      </c>
      <c r="B41" s="12" t="inlineStr">
        <is>
          <t>Multiplication and Division A</t>
        </is>
      </c>
      <c r="C41" s="13" t="inlineStr">
        <is>
          <t>Prime Numbers [PM3.41]</t>
        </is>
      </c>
      <c r="D41" s="12" t="inlineStr">
        <is>
          <t xml:space="preserve">This nugget has learning material and questions covering the topic of prime numbers. </t>
        </is>
      </c>
      <c r="E41" s="12" t="inlineStr">
        <is>
          <t>5ab47f24-a7c5-4d8a-adbb-96e1c6a7e478</t>
        </is>
      </c>
    </row>
    <row r="42" ht="45" customHeight="1">
      <c r="A42" s="12" t="inlineStr">
        <is>
          <t>Year 5 Autumn</t>
        </is>
      </c>
      <c r="B42" s="12" t="inlineStr">
        <is>
          <t>Multiplication and Division A</t>
        </is>
      </c>
      <c r="C42" s="13" t="inlineStr">
        <is>
          <t>Square Numbers [PM3.43]</t>
        </is>
      </c>
      <c r="D42" s="12" t="inlineStr">
        <is>
          <t xml:space="preserve">This nugget has learning material and questions covering the topic of square numbers. </t>
        </is>
      </c>
      <c r="E42" s="12" t="inlineStr">
        <is>
          <t>57d079c9-debd-40fb-affd-68ef9559543f</t>
        </is>
      </c>
    </row>
    <row r="43" ht="45" customHeight="1">
      <c r="A43" s="12" t="inlineStr">
        <is>
          <t>Year 5 Autumn</t>
        </is>
      </c>
      <c r="B43" s="12" t="inlineStr">
        <is>
          <t>Multiplication and Division A</t>
        </is>
      </c>
      <c r="C43" s="13" t="inlineStr">
        <is>
          <t>Cube Numbers [PM3.44]</t>
        </is>
      </c>
      <c r="D43" s="12" t="inlineStr">
        <is>
          <t xml:space="preserve">This nugget has learning material and questions covering the topic of cube numbers. </t>
        </is>
      </c>
      <c r="E43" s="12" t="inlineStr">
        <is>
          <t>3c9841e7-bea5-47a3-97ab-19bdc58f0ec4</t>
        </is>
      </c>
    </row>
    <row r="44" ht="45" customHeight="1">
      <c r="A44" s="12" t="inlineStr">
        <is>
          <t>Year 5 Autumn</t>
        </is>
      </c>
      <c r="B44" s="12" t="inlineStr">
        <is>
          <t>Multiplication and Division A</t>
        </is>
      </c>
      <c r="C44" s="13" t="inlineStr">
        <is>
          <t>Multiplying Multiples of 10 [PM3.09]</t>
        </is>
      </c>
      <c r="D44" s="12" t="inlineStr">
        <is>
          <t>This nugget has learning material and questions covering the topic of multiplying multiples of 10.</t>
        </is>
      </c>
      <c r="E44" s="12" t="inlineStr">
        <is>
          <t>e798c2b9-7313-4902-a5ab-1514f9e3e96e</t>
        </is>
      </c>
    </row>
    <row r="45" ht="45" customHeight="1">
      <c r="A45" s="12" t="inlineStr">
        <is>
          <t>Year 5 Autumn</t>
        </is>
      </c>
      <c r="B45" s="12" t="inlineStr">
        <is>
          <t>Multiplication and Division A</t>
        </is>
      </c>
      <c r="C45" s="13" t="inlineStr">
        <is>
          <t>Mental Strategies for Multiplication 1 [PM3.47]</t>
        </is>
      </c>
      <c r="D45" s="12" t="inlineStr">
        <is>
          <t>This nugget has learning material and questions covering the topic of mental strategies for multiplication 1.</t>
        </is>
      </c>
      <c r="E45" s="12" t="inlineStr">
        <is>
          <t>04a20462-802d-48b8-b1ab-537b8365a7d7</t>
        </is>
      </c>
    </row>
    <row r="46" ht="45" customHeight="1">
      <c r="A46" s="12" t="inlineStr">
        <is>
          <t>Year 5 Autumn</t>
        </is>
      </c>
      <c r="B46" s="12" t="inlineStr">
        <is>
          <t>Multiplication and Division A</t>
        </is>
      </c>
      <c r="C46" s="13" t="inlineStr">
        <is>
          <t>Mental Strategies for Multiplication 2 [PM3.48]</t>
        </is>
      </c>
      <c r="D46" s="12" t="inlineStr">
        <is>
          <t>This nugget has learning material and questions covering the topic of mental strategies for multiplication 2.</t>
        </is>
      </c>
      <c r="E46" s="12" t="inlineStr">
        <is>
          <t>4da75f1a-bb53-44c4-82e6-29223a86b588</t>
        </is>
      </c>
    </row>
    <row r="47" ht="45" customHeight="1">
      <c r="A47" s="12" t="inlineStr">
        <is>
          <t>Year 5 Autumn</t>
        </is>
      </c>
      <c r="B47" s="12" t="inlineStr">
        <is>
          <t>Multiplication and Division A</t>
        </is>
      </c>
      <c r="C47" s="13" t="inlineStr">
        <is>
          <t>Mental Strategies for Division [PM3.49]</t>
        </is>
      </c>
      <c r="D47" s="12" t="inlineStr">
        <is>
          <t>This nugget has learning material and questions covering the topic of mental strategies for division.</t>
        </is>
      </c>
      <c r="E47" s="12" t="inlineStr">
        <is>
          <t>4cd33369-776f-4e80-8683-ad26e178970c</t>
        </is>
      </c>
    </row>
    <row r="48" ht="45" customHeight="1">
      <c r="A48" s="12" t="inlineStr">
        <is>
          <t>Year 5 Autumn</t>
        </is>
      </c>
      <c r="B48" s="12" t="inlineStr">
        <is>
          <t>Multiplication and Division A</t>
        </is>
      </c>
      <c r="C48" s="13" t="inlineStr">
        <is>
          <t>Review: Multiplication and Division A [PMWR5.06]</t>
        </is>
      </c>
      <c r="D48" s="12" t="inlineStr"/>
      <c r="E48" s="12" t="inlineStr">
        <is>
          <t>95cb52ed-4a22-4f56-9c50-d97091b8fa26</t>
        </is>
      </c>
    </row>
    <row r="49" ht="45" customHeight="1">
      <c r="A49" s="12" t="inlineStr">
        <is>
          <t>Year 5 Autumn</t>
        </is>
      </c>
      <c r="B49" s="12" t="inlineStr">
        <is>
          <t>Fractions A</t>
        </is>
      </c>
      <c r="C49" s="13" t="inlineStr">
        <is>
          <t>Diagnostic: Fractions A [PMWR5.07]</t>
        </is>
      </c>
      <c r="D49" s="12" t="inlineStr"/>
      <c r="E49" s="12" t="inlineStr">
        <is>
          <t>5a1f8c5d-6e43-4f13-a545-78ad6acc7d5a</t>
        </is>
      </c>
    </row>
    <row r="50" ht="45" customHeight="1">
      <c r="A50" s="12" t="inlineStr">
        <is>
          <t>Year 5 Autumn</t>
        </is>
      </c>
      <c r="B50" s="12" t="inlineStr">
        <is>
          <t>Fractions A</t>
        </is>
      </c>
      <c r="C50" s="13" t="inlineStr">
        <is>
          <t>Identifying Fractions [PM4.01]</t>
        </is>
      </c>
      <c r="D50" s="12" t="inlineStr">
        <is>
          <t>This nugget has learning material and questions covering the topic of identifying fractions.</t>
        </is>
      </c>
      <c r="E50" s="12" t="inlineStr">
        <is>
          <t>dfc74a7f-eecd-49d9-a5ca-c4773ec4429e</t>
        </is>
      </c>
    </row>
    <row r="51" ht="45" customHeight="1">
      <c r="A51" s="12" t="inlineStr">
        <is>
          <t>Year 5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5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5 Autumn</t>
        </is>
      </c>
      <c r="B53" s="12" t="inlineStr">
        <is>
          <t>Fractions A</t>
        </is>
      </c>
      <c r="C53" s="13" t="inlineStr">
        <is>
          <t>Mixed Numbers and Improper Fractions [PM4.17]</t>
        </is>
      </c>
      <c r="D53" s="12" t="inlineStr">
        <is>
          <t>This nugget has learning material and questions covering the topic of mixed numbers and improper fractions.</t>
        </is>
      </c>
      <c r="E53" s="12" t="inlineStr">
        <is>
          <t>6044e843-575b-405e-95c7-3d16aa6376d4</t>
        </is>
      </c>
    </row>
    <row r="54" ht="45" customHeight="1">
      <c r="A54" s="12" t="inlineStr">
        <is>
          <t>Year 5 Autumn</t>
        </is>
      </c>
      <c r="B54" s="12" t="inlineStr">
        <is>
          <t>Fractions A</t>
        </is>
      </c>
      <c r="C54" s="13" t="inlineStr">
        <is>
          <t>Comparing and Ordering Fractions [PM4.03]</t>
        </is>
      </c>
      <c r="D54" s="12" t="inlineStr">
        <is>
          <t>This nugget has learning material and questions covering the topic of comparing and ordering fractions.</t>
        </is>
      </c>
      <c r="E54" s="12" t="inlineStr">
        <is>
          <t>f174b54f-8b43-44aa-bba0-7cad54124fb9</t>
        </is>
      </c>
    </row>
    <row r="55" ht="45" customHeight="1">
      <c r="A55" s="12" t="inlineStr">
        <is>
          <t>Year 5 Autumn</t>
        </is>
      </c>
      <c r="B55" s="12" t="inlineStr">
        <is>
          <t>Fractions A</t>
        </is>
      </c>
      <c r="C55" s="13" t="inlineStr">
        <is>
          <t>Comparing Proper Fractions 1 [PM4.16]</t>
        </is>
      </c>
      <c r="D55" s="12" t="inlineStr">
        <is>
          <t>This nugget has learning material and questions covering the topic of comparing proper fractions 1.</t>
        </is>
      </c>
      <c r="E55" s="12" t="inlineStr">
        <is>
          <t>6b3e8c6a-75aa-4c03-beb3-d36af2e02ecd</t>
        </is>
      </c>
    </row>
    <row r="56" ht="45" customHeight="1">
      <c r="A56" s="12" t="inlineStr">
        <is>
          <t>Year 5 Autumn</t>
        </is>
      </c>
      <c r="B56" s="12" t="inlineStr">
        <is>
          <t>Fractions A</t>
        </is>
      </c>
      <c r="C56" s="13" t="inlineStr">
        <is>
          <t>Comparing and Ordering Improper Fractions and Mixed Numbers [PM4.18]</t>
        </is>
      </c>
      <c r="D56" s="12" t="inlineStr">
        <is>
          <t>This nugget has learning material and questions covering the topic of comparing and ordering improper fractions and mixed numbers.</t>
        </is>
      </c>
      <c r="E56" s="12" t="inlineStr">
        <is>
          <t>bf274729-2c58-47ad-9a79-42cd1bf474d6</t>
        </is>
      </c>
    </row>
    <row r="57" ht="45" customHeight="1">
      <c r="A57" s="12" t="inlineStr">
        <is>
          <t>Year 5 Autumn</t>
        </is>
      </c>
      <c r="B57" s="12" t="inlineStr">
        <is>
          <t>Fractions A</t>
        </is>
      </c>
      <c r="C57" s="13" t="inlineStr">
        <is>
          <t>Adding and Subtracting Fractions [PM4.04]</t>
        </is>
      </c>
      <c r="D57" s="12" t="inlineStr">
        <is>
          <t>This nugget has learning material and questions covering the topic of adding and subtracting fractions.</t>
        </is>
      </c>
      <c r="E57" s="12" t="inlineStr">
        <is>
          <t>80f2e311-3668-42f4-9992-1cbaf9a21b9c</t>
        </is>
      </c>
    </row>
    <row r="58" ht="45" customHeight="1">
      <c r="A58" s="12" t="inlineStr">
        <is>
          <t>Year 5 Autumn</t>
        </is>
      </c>
      <c r="B58" s="12" t="inlineStr">
        <is>
          <t>Fractions A</t>
        </is>
      </c>
      <c r="C58" s="13" t="inlineStr">
        <is>
          <t>Adding and Subtracting Fractions with Different Denominators [PM4.27]</t>
        </is>
      </c>
      <c r="D58" s="12" t="inlineStr">
        <is>
          <t xml:space="preserve">This nugget has learning material and questions covering the topic of adding and subtracting fractions with different denominators. </t>
        </is>
      </c>
      <c r="E58" s="12" t="inlineStr">
        <is>
          <t>2a73baf6-a161-47cc-9bcd-97e54fa6247c</t>
        </is>
      </c>
    </row>
    <row r="59" ht="45" customHeight="1">
      <c r="A59" s="12" t="inlineStr">
        <is>
          <t>Year 5 Autumn</t>
        </is>
      </c>
      <c r="B59" s="12" t="inlineStr">
        <is>
          <t>Fractions A</t>
        </is>
      </c>
      <c r="C59" s="13" t="inlineStr">
        <is>
          <t>Adding and Subtracting Mixed Numbers 1 [PM4.29]</t>
        </is>
      </c>
      <c r="D59" s="12" t="inlineStr">
        <is>
          <t>This nugget contains learning material and questions on adding and subtracting mixed numbers. Students will need to convert one denominator.</t>
        </is>
      </c>
      <c r="E59" s="12" t="inlineStr">
        <is>
          <t>109551b1-b4a6-4916-bfbd-3fd73f32895d</t>
        </is>
      </c>
    </row>
    <row r="60" ht="45" customHeight="1">
      <c r="A60" s="12" t="inlineStr">
        <is>
          <t>Year 5 Autumn</t>
        </is>
      </c>
      <c r="B60" s="12" t="inlineStr">
        <is>
          <t>Fractions A</t>
        </is>
      </c>
      <c r="C60" s="13" t="inlineStr">
        <is>
          <t>Review: Fractions A [PMWR5.08]</t>
        </is>
      </c>
      <c r="D60" s="12" t="inlineStr"/>
      <c r="E60" s="12" t="inlineStr">
        <is>
          <t>6d054cc8-30e0-43a9-b801-39fa0085d344</t>
        </is>
      </c>
    </row>
    <row r="61" ht="45" customHeight="1">
      <c r="A61" s="12" t="inlineStr">
        <is>
          <t>Year 5 Spring</t>
        </is>
      </c>
      <c r="B61" s="12" t="inlineStr">
        <is>
          <t>Multiplication and Division B</t>
        </is>
      </c>
      <c r="C61" s="13" t="inlineStr">
        <is>
          <t>Diagnostic: Multiplication and Division B [PMWR5.09]</t>
        </is>
      </c>
      <c r="D61" s="12" t="inlineStr"/>
      <c r="E61" s="12" t="inlineStr">
        <is>
          <t>1d3024ca-c422-4e4a-ad88-e22fb135b3e6</t>
        </is>
      </c>
    </row>
    <row r="62" ht="45" customHeight="1">
      <c r="A62" s="12" t="inlineStr">
        <is>
          <t>Year 5 Spring</t>
        </is>
      </c>
      <c r="B62" s="12" t="inlineStr">
        <is>
          <t>Multiplication and Division B</t>
        </is>
      </c>
      <c r="C62" s="13" t="inlineStr">
        <is>
          <t>2/3-Digit: Multiplying by 1-Digit [PM3.31]</t>
        </is>
      </c>
      <c r="D62" s="12" t="inlineStr">
        <is>
          <t>This nugget has learning material and questions covering the topic of multiplying 2 and 3 digit numbers.</t>
        </is>
      </c>
      <c r="E62" s="12" t="inlineStr">
        <is>
          <t>b6814e78-8978-4dfd-b568-c83b7dc501f5</t>
        </is>
      </c>
    </row>
    <row r="63" ht="45" customHeight="1">
      <c r="A63" s="12" t="inlineStr">
        <is>
          <t>Year 5 Spring</t>
        </is>
      </c>
      <c r="B63" s="12" t="inlineStr">
        <is>
          <t>Multiplication and Division B</t>
        </is>
      </c>
      <c r="C63" s="13" t="inlineStr">
        <is>
          <t>3/4-Digit: Multiplying by 1-Digit  [PM3.50]</t>
        </is>
      </c>
      <c r="D63" s="12" t="inlineStr">
        <is>
          <t>This nugget has learning material and questions covering the topic of multiplying 3 and 4 digit numbers by 1 digit numbers.</t>
        </is>
      </c>
      <c r="E63" s="12" t="inlineStr">
        <is>
          <t>ff20c29c-ae35-49dd-a8fe-b7fe701c76e7</t>
        </is>
      </c>
    </row>
    <row r="64" ht="45" customHeight="1">
      <c r="A64" s="12" t="inlineStr">
        <is>
          <t>Year 5 Spring</t>
        </is>
      </c>
      <c r="B64" s="12" t="inlineStr">
        <is>
          <t>Multiplication and Division B</t>
        </is>
      </c>
      <c r="C64" s="13" t="inlineStr">
        <is>
          <t>2-Digit: Multiplying by 2-Digits [PM3.51]</t>
        </is>
      </c>
      <c r="D64" s="12" t="inlineStr">
        <is>
          <t>This nugget has learning material and questions covering the topic of multiplying 2 digit numbers by 2 digit numbers.</t>
        </is>
      </c>
      <c r="E64" s="12" t="inlineStr">
        <is>
          <t>f3871c8c-ef09-4eed-a5d1-6551f6690985</t>
        </is>
      </c>
    </row>
    <row r="65" ht="45" customHeight="1">
      <c r="A65" s="12" t="inlineStr">
        <is>
          <t>Year 5 Spring</t>
        </is>
      </c>
      <c r="B65" s="12" t="inlineStr">
        <is>
          <t>Multiplication and Division B</t>
        </is>
      </c>
      <c r="C65" s="13" t="inlineStr">
        <is>
          <t>3/4-Digit: Multiplying by 2-Digits [PM3.52]</t>
        </is>
      </c>
      <c r="D65" s="12" t="inlineStr">
        <is>
          <t>This nugget has learning material and questions covering the topic of multiplying 3 and 4 digit numbers bu 2 digit numbers.</t>
        </is>
      </c>
      <c r="E65" s="12" t="inlineStr">
        <is>
          <t>001e4798-4a8e-450a-adc9-cd1260d5e5a9</t>
        </is>
      </c>
    </row>
    <row r="66" ht="45" customHeight="1">
      <c r="A66" s="12" t="inlineStr">
        <is>
          <t>Year 5 Spring</t>
        </is>
      </c>
      <c r="B66" s="12" t="inlineStr">
        <is>
          <t>Multiplication and Division B</t>
        </is>
      </c>
      <c r="C66" s="13" t="inlineStr">
        <is>
          <t>2/3-Digit: Dividing Using Partitioning (no Remainders) [PM3.35]</t>
        </is>
      </c>
      <c r="D66" s="12" t="inlineStr">
        <is>
          <t>This nugget has learning material and questions covering the topic of division (using the partitioning method with no remainders).</t>
        </is>
      </c>
      <c r="E66" s="12" t="inlineStr">
        <is>
          <t>afd953c7-895c-4641-9773-33c3a4bd9a2e</t>
        </is>
      </c>
    </row>
    <row r="67" ht="45" customHeight="1">
      <c r="A67" s="12" t="inlineStr">
        <is>
          <t>Year 5 Spring</t>
        </is>
      </c>
      <c r="B67" s="12" t="inlineStr">
        <is>
          <t>Multiplication and Division B</t>
        </is>
      </c>
      <c r="C67" s="13" t="inlineStr">
        <is>
          <t>2/3-Digit: Dividing Using Partitioning (with Remainders) [PM3.36]</t>
        </is>
      </c>
      <c r="D67" s="12" t="inlineStr">
        <is>
          <t>This nugget has learning material and questions covering the topic of division (using the partitioning method with remainders).</t>
        </is>
      </c>
      <c r="E67" s="12" t="inlineStr">
        <is>
          <t>82b9952f-6037-42e2-bb56-2443f11615b6</t>
        </is>
      </c>
    </row>
    <row r="68" ht="45" customHeight="1">
      <c r="A68" s="12" t="inlineStr">
        <is>
          <t>Year 5 Spring</t>
        </is>
      </c>
      <c r="B68" s="12" t="inlineStr">
        <is>
          <t>Multiplication and Division B</t>
        </is>
      </c>
      <c r="C68" s="13" t="inlineStr">
        <is>
          <t>2/3-Digit: Dividing Using Written Methods [PM3.37]</t>
        </is>
      </c>
      <c r="D68" s="12" t="inlineStr">
        <is>
          <t>This nugget has learning material and questions covering the topic of division using written methods.</t>
        </is>
      </c>
      <c r="E68" s="12" t="inlineStr">
        <is>
          <t>bd5607d4-253e-46ce-88bc-0a3a22aa6716</t>
        </is>
      </c>
    </row>
    <row r="69" ht="45" customHeight="1">
      <c r="A69" s="12" t="inlineStr">
        <is>
          <t>Year 5 Spring</t>
        </is>
      </c>
      <c r="B69" s="12" t="inlineStr">
        <is>
          <t>Multiplication and Division B</t>
        </is>
      </c>
      <c r="C69" s="13" t="inlineStr">
        <is>
          <t>3/4-Digit: Dividing by 1-Digit Numbers Using Short Division (without Remainders) [PM3.53]</t>
        </is>
      </c>
      <c r="D69" s="12" t="inlineStr">
        <is>
          <t>This nugget has learning material and questions covering the topic of dividing up to 4 digit numbers by 1 digit numbers using short division (without remainders).</t>
        </is>
      </c>
      <c r="E69" s="12" t="inlineStr">
        <is>
          <t>d98a3703-6d0d-4257-a2c1-f26252ef00cb</t>
        </is>
      </c>
    </row>
    <row r="70" ht="45" customHeight="1">
      <c r="A70" s="12" t="inlineStr">
        <is>
          <t>Year 5 Spring</t>
        </is>
      </c>
      <c r="B70" s="12" t="inlineStr">
        <is>
          <t>Multiplication and Division B</t>
        </is>
      </c>
      <c r="C70" s="13" t="inlineStr">
        <is>
          <t>3/4-Digit: Dividing by 1-Digit Numbers Using Short Division (with Remainders) [PM3.54]</t>
        </is>
      </c>
      <c r="D70" s="12" t="inlineStr">
        <is>
          <t>This nugget has learning material and questions covering the topic of dividing up to 4 digit numbers by 1 digit numbers using short division (with remainders).</t>
        </is>
      </c>
      <c r="E70" s="12" t="inlineStr">
        <is>
          <t>410089c6-ae64-411f-8d8b-2fc5031c5fce</t>
        </is>
      </c>
    </row>
    <row r="71" ht="45" customHeight="1">
      <c r="A71" s="12" t="inlineStr">
        <is>
          <t>Year 5 Spring</t>
        </is>
      </c>
      <c r="B71" s="12" t="inlineStr">
        <is>
          <t>Multiplication and Division B</t>
        </is>
      </c>
      <c r="C71" s="13" t="inlineStr">
        <is>
          <t>Solving Multistep Problems 1 (with Multiplication) [PM11.02]</t>
        </is>
      </c>
      <c r="D71" s="12" t="inlineStr">
        <is>
          <t>This nugget has learning material and questions covering the topic of solving multistep problems 1 (with multiplication)</t>
        </is>
      </c>
      <c r="E71" s="12" t="inlineStr">
        <is>
          <t>d9ef1b57-6f5c-4a08-8151-c8128834a94e</t>
        </is>
      </c>
    </row>
    <row r="72" ht="45" customHeight="1">
      <c r="A72" s="12" t="inlineStr">
        <is>
          <t>Year 5 Spring</t>
        </is>
      </c>
      <c r="B72" s="12" t="inlineStr">
        <is>
          <t>Multiplication and Division B</t>
        </is>
      </c>
      <c r="C72" s="13" t="inlineStr">
        <is>
          <t>Solving Multistep Problems 2 (with Division) [PM11.03]</t>
        </is>
      </c>
      <c r="D72" s="12" t="inlineStr">
        <is>
          <t>This nugget has learning material and questions covering the topic of solving multistep problems 2 (with division).</t>
        </is>
      </c>
      <c r="E72" s="12" t="inlineStr">
        <is>
          <t>7876769d-8e68-4b1b-be5b-fc1444c4a632</t>
        </is>
      </c>
    </row>
    <row r="73" ht="45" customHeight="1">
      <c r="A73" s="12" t="inlineStr">
        <is>
          <t>Year 5 Spring</t>
        </is>
      </c>
      <c r="B73" s="12" t="inlineStr">
        <is>
          <t>Multiplication and Division B</t>
        </is>
      </c>
      <c r="C73" s="13" t="inlineStr">
        <is>
          <t>Multistep Scaling Problems [PM11.04]</t>
        </is>
      </c>
      <c r="D73" s="12" t="inlineStr">
        <is>
          <t xml:space="preserve">This nugget has learning material and questions covering the topic of multistep scaling problems. </t>
        </is>
      </c>
      <c r="E73" s="12" t="inlineStr">
        <is>
          <t>063cd3e3-d578-4b71-a690-1e1bb1b4831b</t>
        </is>
      </c>
    </row>
    <row r="74" ht="45" customHeight="1">
      <c r="A74" s="12" t="inlineStr">
        <is>
          <t>Year 5 Spring</t>
        </is>
      </c>
      <c r="B74" s="12" t="inlineStr">
        <is>
          <t>Multiplication and Division B</t>
        </is>
      </c>
      <c r="C74" s="13" t="inlineStr">
        <is>
          <t>Review: Multiplication and Division B [PMWR5.10]</t>
        </is>
      </c>
      <c r="D74" s="12" t="inlineStr"/>
      <c r="E74" s="12" t="inlineStr">
        <is>
          <t>b333fe0b-2945-4280-8bed-5c7f314efbe3</t>
        </is>
      </c>
    </row>
    <row r="75" ht="45" customHeight="1">
      <c r="A75" s="12" t="inlineStr">
        <is>
          <t>Year 5 Spring</t>
        </is>
      </c>
      <c r="B75" s="12" t="inlineStr">
        <is>
          <t>Fractions B</t>
        </is>
      </c>
      <c r="C75" s="13" t="inlineStr">
        <is>
          <t>Diagnostic: Fractions B [PMWR5.11]</t>
        </is>
      </c>
      <c r="D75" s="12" t="inlineStr"/>
      <c r="E75" s="12" t="inlineStr">
        <is>
          <t>526e5b3f-9070-4ad5-809b-b29c93c04412</t>
        </is>
      </c>
    </row>
    <row r="76" ht="45" customHeight="1">
      <c r="A76" s="12" t="inlineStr">
        <is>
          <t>Year 5 Spring</t>
        </is>
      </c>
      <c r="B76" s="12" t="inlineStr">
        <is>
          <t>Fractions B</t>
        </is>
      </c>
      <c r="C76" s="13" t="inlineStr">
        <is>
          <t>Multiplying Fractions by Whole Numbers [PM4.28]</t>
        </is>
      </c>
      <c r="D76" s="12" t="inlineStr">
        <is>
          <t xml:space="preserve">This nugget has learning material and questions covering the topic of multiplying fractions by whole numbers. </t>
        </is>
      </c>
      <c r="E76" s="12" t="inlineStr">
        <is>
          <t>7b221569-16a1-4d25-949e-bae80f300d80</t>
        </is>
      </c>
    </row>
    <row r="77" ht="45" customHeight="1">
      <c r="A77" s="12" t="inlineStr">
        <is>
          <t>Year 5 Spring</t>
        </is>
      </c>
      <c r="B77" s="12" t="inlineStr">
        <is>
          <t>Fractions B</t>
        </is>
      </c>
      <c r="C77" s="13" t="inlineStr">
        <is>
          <t>Multiplying Mixed Numbers by Whole Numbers [PM4.30]</t>
        </is>
      </c>
      <c r="D77" s="12" t="inlineStr">
        <is>
          <t xml:space="preserve">This nugget has learning material on multiplying mixed numbers by whole numbers. </t>
        </is>
      </c>
      <c r="E77" s="12" t="inlineStr">
        <is>
          <t>7db4b488-a6e8-49cf-8e11-2e43036fefdf</t>
        </is>
      </c>
    </row>
    <row r="78" ht="45" customHeight="1">
      <c r="A78" s="12" t="inlineStr">
        <is>
          <t>Year 5 Spring</t>
        </is>
      </c>
      <c r="B78" s="12" t="inlineStr">
        <is>
          <t>Fractions B</t>
        </is>
      </c>
      <c r="C78" s="13" t="inlineStr">
        <is>
          <t>Finding Unit Fractions of Amounts [PM4.06]</t>
        </is>
      </c>
      <c r="D78" s="12" t="inlineStr">
        <is>
          <t>This nugget has learning material and questions covering the topic of finding unit fractions of an amount.</t>
        </is>
      </c>
      <c r="E78" s="12" t="inlineStr">
        <is>
          <t>c1e021e3-7f5f-48ea-8675-5c2970f52ecd</t>
        </is>
      </c>
    </row>
    <row r="79" ht="45" customHeight="1">
      <c r="A79" s="12" t="inlineStr">
        <is>
          <t>Year 5 Spring</t>
        </is>
      </c>
      <c r="B79" s="12" t="inlineStr">
        <is>
          <t>Fractions B</t>
        </is>
      </c>
      <c r="C79" s="13" t="inlineStr">
        <is>
          <t>Finding Non-Unit Fractions of Amounts [PM4.07]</t>
        </is>
      </c>
      <c r="D79" s="12" t="inlineStr">
        <is>
          <t>This nugget has learning material and questions covering the topic of finding non-unit fractions of an amount.</t>
        </is>
      </c>
      <c r="E79" s="12" t="inlineStr">
        <is>
          <t>4c675bb7-54e9-47c4-8e71-74c4fecb8021</t>
        </is>
      </c>
    </row>
    <row r="80" ht="45" customHeight="1">
      <c r="A80" s="12" t="inlineStr">
        <is>
          <t>Year 5 Spring</t>
        </is>
      </c>
      <c r="B80" s="12" t="inlineStr">
        <is>
          <t>Fractions B</t>
        </is>
      </c>
      <c r="C80" s="13" t="inlineStr">
        <is>
          <t>Finding Fractions of Amounts [PM4.08]</t>
        </is>
      </c>
      <c r="D80" s="12" t="inlineStr">
        <is>
          <t>This nugget has learning material and questions covering the topic of finding fractions of amounts.</t>
        </is>
      </c>
      <c r="E80" s="12" t="inlineStr">
        <is>
          <t>002401f5-e3e3-4411-80d7-b59804cee398</t>
        </is>
      </c>
    </row>
    <row r="81" ht="45" customHeight="1">
      <c r="A81" s="12" t="inlineStr">
        <is>
          <t>Year 5 Spring</t>
        </is>
      </c>
      <c r="B81" s="12" t="inlineStr">
        <is>
          <t>Fractions B</t>
        </is>
      </c>
      <c r="C81" s="13" t="inlineStr">
        <is>
          <t>Finding Fractions of Amounts: Finding the Whole [PM4.36]</t>
        </is>
      </c>
      <c r="D81" s="12" t="inlineStr">
        <is>
          <t>This nugget has learning material and questions covering the topic of finding the whole given a fraction and the value of that fraction, using bar models.</t>
        </is>
      </c>
      <c r="E81" s="12" t="inlineStr">
        <is>
          <t>b8f2e848-df52-492f-ac0c-6b13a438af11</t>
        </is>
      </c>
    </row>
    <row r="82" ht="45" customHeight="1">
      <c r="A82" s="12" t="inlineStr">
        <is>
          <t>Year 5 Spring</t>
        </is>
      </c>
      <c r="B82" s="12" t="inlineStr">
        <is>
          <t>Fractions B</t>
        </is>
      </c>
      <c r="C82" s="13" t="inlineStr">
        <is>
          <t>Multiplying Fractions by Whole Numbers Practice [PM4.20]</t>
        </is>
      </c>
      <c r="D82" s="12" t="inlineStr">
        <is>
          <t xml:space="preserve">This nuggets has learning material and questions covering the topic of multiplying fractions by whole numbers. </t>
        </is>
      </c>
      <c r="E82" s="12" t="inlineStr">
        <is>
          <t>a3f9e0bb-0b13-463c-9f56-25d18b99bd77</t>
        </is>
      </c>
    </row>
    <row r="83" ht="45" customHeight="1">
      <c r="A83" s="12" t="inlineStr">
        <is>
          <t>Year 5 Spring</t>
        </is>
      </c>
      <c r="B83" s="12" t="inlineStr">
        <is>
          <t>Fractions B</t>
        </is>
      </c>
      <c r="C83" s="13" t="inlineStr">
        <is>
          <t>Fractions as Operators [PM4.31]</t>
        </is>
      </c>
      <c r="D83" s="12" t="inlineStr">
        <is>
          <t>This nugget has learning material and questions covering the topic of fractions as operators.</t>
        </is>
      </c>
      <c r="E83" s="12" t="inlineStr">
        <is>
          <t>df2df7bf-f2a0-4e45-a187-f78261e43d1e</t>
        </is>
      </c>
    </row>
    <row r="84" ht="45" customHeight="1">
      <c r="A84" s="12" t="inlineStr">
        <is>
          <t>Year 5 Spring</t>
        </is>
      </c>
      <c r="B84" s="12" t="inlineStr">
        <is>
          <t>Fractions B</t>
        </is>
      </c>
      <c r="C84" s="13" t="inlineStr">
        <is>
          <t>Review: Fractions B [PMWR5.12]</t>
        </is>
      </c>
      <c r="D84" s="12" t="inlineStr"/>
      <c r="E84" s="12" t="inlineStr">
        <is>
          <t>af06c744-1076-41bf-897a-4f883f609974</t>
        </is>
      </c>
    </row>
    <row r="85" ht="45" customHeight="1">
      <c r="A85" s="12" t="inlineStr">
        <is>
          <t>Year 5 Spring</t>
        </is>
      </c>
      <c r="B85" s="12" t="inlineStr">
        <is>
          <t>Decimals and Percentages</t>
        </is>
      </c>
      <c r="C85" s="13" t="inlineStr">
        <is>
          <t>Diagnostic: Decimals and Percentages [PMWR5.13]</t>
        </is>
      </c>
      <c r="D85" s="12" t="inlineStr"/>
      <c r="E85" s="12" t="inlineStr">
        <is>
          <t>33920b71-c5f7-4325-ae18-3383481e3e05</t>
        </is>
      </c>
    </row>
    <row r="86" ht="45" customHeight="1">
      <c r="A86" s="12" t="inlineStr">
        <is>
          <t>Year 5 Spring</t>
        </is>
      </c>
      <c r="B86" s="12" t="inlineStr">
        <is>
          <t>Decimals and Percentages</t>
        </is>
      </c>
      <c r="C86" s="13" t="inlineStr">
        <is>
          <t>2dp: Recognising Place Value in Decimals [PM1.21]</t>
        </is>
      </c>
      <c r="D86" s="12" t="inlineStr">
        <is>
          <t>This nugget has learning material and questions covering the topic of place value in decimal numbers.</t>
        </is>
      </c>
      <c r="E86" s="12" t="inlineStr">
        <is>
          <t>895ecfd2-274e-4e0d-b721-b234ff272937</t>
        </is>
      </c>
    </row>
    <row r="87" ht="45" customHeight="1">
      <c r="A87" s="12" t="inlineStr">
        <is>
          <t>Year 5 Spring</t>
        </is>
      </c>
      <c r="B87" s="12" t="inlineStr">
        <is>
          <t>Decimals and Percentages</t>
        </is>
      </c>
      <c r="C87" s="13" t="inlineStr">
        <is>
          <t>Hundredths [PM4.09]</t>
        </is>
      </c>
      <c r="D87" s="12" t="inlineStr">
        <is>
          <t>This nugget has learning material and questions covering the topic of counting in hundredths.</t>
        </is>
      </c>
      <c r="E87" s="12" t="inlineStr">
        <is>
          <t>23dd5403-39e5-493a-ba78-012674822557</t>
        </is>
      </c>
    </row>
    <row r="88" ht="45" customHeight="1">
      <c r="A88" s="12" t="inlineStr">
        <is>
          <t>Year 5 Spring</t>
        </is>
      </c>
      <c r="B88" s="12" t="inlineStr">
        <is>
          <t>Decimals and Percentages</t>
        </is>
      </c>
      <c r="C88" s="13" t="inlineStr">
        <is>
          <t>Decimal Equivalents (Tenths/Hundredths) [PM4.10]</t>
        </is>
      </c>
      <c r="D88" s="12" t="inlineStr">
        <is>
          <t>This nugget has learning material and questions covering the topic of decimal equivalents (tenths/hundreths).</t>
        </is>
      </c>
      <c r="E88" s="12" t="inlineStr">
        <is>
          <t>be7f52cb-2f94-48b8-ab35-2cc1ba181609</t>
        </is>
      </c>
    </row>
    <row r="89" ht="45" customHeight="1">
      <c r="A89" s="12" t="inlineStr">
        <is>
          <t>Year 5 Spring</t>
        </is>
      </c>
      <c r="B89" s="12" t="inlineStr">
        <is>
          <t>Decimals and Percentages</t>
        </is>
      </c>
      <c r="C89" s="13" t="inlineStr">
        <is>
          <t>Decimal Equivalents (Quarter, Half and Three Quarters) [PM4.11]</t>
        </is>
      </c>
      <c r="D89" s="12" t="inlineStr">
        <is>
          <t>This nugget has learning material and questions covering the topic of decimal equivalents (quarter, half, three quarters).</t>
        </is>
      </c>
      <c r="E89" s="12" t="inlineStr">
        <is>
          <t>26e61372-d611-4405-9d07-2b1df58e7897</t>
        </is>
      </c>
    </row>
    <row r="90" ht="45" customHeight="1">
      <c r="A90" s="12" t="inlineStr">
        <is>
          <t>Year 5 Spring</t>
        </is>
      </c>
      <c r="B90" s="12" t="inlineStr">
        <is>
          <t>Decimals and Percentages</t>
        </is>
      </c>
      <c r="C90" s="13" t="inlineStr">
        <is>
          <t>Thousandths [PM12.01]</t>
        </is>
      </c>
      <c r="D90" s="12" t="inlineStr">
        <is>
          <t>This nugget has learning material and questions covering the topic of thousandths.</t>
        </is>
      </c>
      <c r="E90" s="12" t="inlineStr">
        <is>
          <t>36d2a678-ba03-4ba3-82ff-f9a0c85ca6e4</t>
        </is>
      </c>
    </row>
    <row r="91" ht="45" customHeight="1">
      <c r="A91" s="12" t="inlineStr">
        <is>
          <t>Year 5 Spring</t>
        </is>
      </c>
      <c r="B91" s="12" t="inlineStr">
        <is>
          <t>Decimals and Percentages</t>
        </is>
      </c>
      <c r="C91" s="13" t="inlineStr">
        <is>
          <t>3dp: Recognising Place Value in Decimals [PM12.02]</t>
        </is>
      </c>
      <c r="D91" s="12" t="inlineStr">
        <is>
          <t>This nugget has learning material and questions covering the topic of recognising place value in decimals up to 3 d.p.</t>
        </is>
      </c>
      <c r="E91" s="12" t="inlineStr">
        <is>
          <t>fbd289a9-c12a-4b7f-bed8-2c9c8b2270c5</t>
        </is>
      </c>
    </row>
    <row r="92" ht="45" customHeight="1">
      <c r="A92" s="12" t="inlineStr">
        <is>
          <t>Year 5 Spring</t>
        </is>
      </c>
      <c r="B92" s="12" t="inlineStr">
        <is>
          <t>Decimals and Percentages</t>
        </is>
      </c>
      <c r="C92" s="13" t="inlineStr">
        <is>
          <t>Comparing Decimals [PM4.14]</t>
        </is>
      </c>
      <c r="D92" s="12" t="inlineStr">
        <is>
          <t>This nugget has learning material and questions covering the topic of comparing decimals.</t>
        </is>
      </c>
      <c r="E92" s="12" t="inlineStr">
        <is>
          <t>5f187dd2-2107-483a-8087-06b21ff1f361</t>
        </is>
      </c>
    </row>
    <row r="93" ht="45" customHeight="1">
      <c r="A93" s="12" t="inlineStr">
        <is>
          <t>Year 5 Spring</t>
        </is>
      </c>
      <c r="B93" s="12" t="inlineStr">
        <is>
          <t>Decimals and Percentages</t>
        </is>
      </c>
      <c r="C93" s="13" t="inlineStr">
        <is>
          <t>Rounding Decimals to the Nearest Whole Number [PM4.13]</t>
        </is>
      </c>
      <c r="D93" s="12" t="inlineStr">
        <is>
          <t>This nugget has learning material and questions covering the topic of rounding decimals to the nearest whole number.</t>
        </is>
      </c>
      <c r="E93" s="12" t="inlineStr">
        <is>
          <t>3b932d50-6262-46cc-be92-87362a282bc7</t>
        </is>
      </c>
    </row>
    <row r="94" ht="45" customHeight="1">
      <c r="A94" s="12" t="inlineStr">
        <is>
          <t>Year 5 Spring</t>
        </is>
      </c>
      <c r="B94" s="12" t="inlineStr">
        <is>
          <t>Decimals and Percentages</t>
        </is>
      </c>
      <c r="C94" s="13" t="inlineStr">
        <is>
          <t>Rounding Decimals [PM12.03]</t>
        </is>
      </c>
      <c r="D94" s="12" t="inlineStr">
        <is>
          <t>This nugget has learning material and questions covering the topic of rounding decimals.</t>
        </is>
      </c>
      <c r="E94" s="12" t="inlineStr">
        <is>
          <t>1cb9d1ba-8bac-4eb0-a8d9-bc6766563bd0</t>
        </is>
      </c>
    </row>
    <row r="95" ht="45" customHeight="1">
      <c r="A95" s="12" t="inlineStr">
        <is>
          <t>Year 5 Spring</t>
        </is>
      </c>
      <c r="B95" s="12" t="inlineStr">
        <is>
          <t>Decimals and Percentages</t>
        </is>
      </c>
      <c r="C95" s="13" t="inlineStr">
        <is>
          <t>Introduction to Percentages [PM12.05]</t>
        </is>
      </c>
      <c r="D95" s="12" t="inlineStr">
        <is>
          <t xml:space="preserve">This nugget has learning material and questions covering the topic of an introduction to percentages. </t>
        </is>
      </c>
      <c r="E95" s="12" t="inlineStr">
        <is>
          <t>d578f311-38cb-48b0-9c82-4023b30fd2d1</t>
        </is>
      </c>
    </row>
    <row r="96" ht="45" customHeight="1">
      <c r="A96" s="12" t="inlineStr">
        <is>
          <t>Year 5 Spring</t>
        </is>
      </c>
      <c r="B96" s="12" t="inlineStr">
        <is>
          <t>Decimals and Percentages</t>
        </is>
      </c>
      <c r="C96" s="13" t="inlineStr">
        <is>
          <t>Fractions, Decimals and Percentages 1 [PM12.06]</t>
        </is>
      </c>
      <c r="D96" s="12" t="inlineStr">
        <is>
          <t xml:space="preserve">This nugget has learning material and questions covering the topic of fractions, decimals and percentages. </t>
        </is>
      </c>
      <c r="E96" s="12" t="inlineStr">
        <is>
          <t>1c05c622-8b60-4ab1-9c36-ccdb9ba5c054</t>
        </is>
      </c>
    </row>
    <row r="97" ht="45" customHeight="1">
      <c r="A97" s="12" t="inlineStr">
        <is>
          <t>Year 5 Spring</t>
        </is>
      </c>
      <c r="B97" s="12" t="inlineStr">
        <is>
          <t>Decimals and Percentages</t>
        </is>
      </c>
      <c r="C97" s="13" t="inlineStr">
        <is>
          <t>Review: Decimals and Percentages [PMWR5.14]</t>
        </is>
      </c>
      <c r="D97" s="12" t="inlineStr"/>
      <c r="E97" s="12" t="inlineStr">
        <is>
          <t>49e5243c-e16e-46e2-b985-aaf29ff18001</t>
        </is>
      </c>
    </row>
    <row r="98" ht="45" customHeight="1">
      <c r="A98" s="12" t="inlineStr">
        <is>
          <t>Year 5 Spring</t>
        </is>
      </c>
      <c r="B98" s="12" t="inlineStr">
        <is>
          <t>Perimeter and Area</t>
        </is>
      </c>
      <c r="C98" s="13" t="inlineStr">
        <is>
          <t>Diagnostic: Perimeter and Area [PMWR5.15]</t>
        </is>
      </c>
      <c r="D98" s="12" t="inlineStr"/>
      <c r="E98" s="12" t="inlineStr">
        <is>
          <t>8d4f354a-7563-4d90-b29d-f890e76252d7</t>
        </is>
      </c>
    </row>
    <row r="99" ht="45" customHeight="1">
      <c r="A99" s="12" t="inlineStr">
        <is>
          <t>Year 5 Spring</t>
        </is>
      </c>
      <c r="B99" s="12" t="inlineStr">
        <is>
          <t>Perimeter and Area</t>
        </is>
      </c>
      <c r="C99" s="13" t="inlineStr">
        <is>
          <t>Calculating the Perimeter [PM5.09]</t>
        </is>
      </c>
      <c r="D99" s="12" t="inlineStr">
        <is>
          <t>This nugget has learning material and questions covering the topic of perimeter.</t>
        </is>
      </c>
      <c r="E99" s="12" t="inlineStr">
        <is>
          <t>4dff673a-5729-4c81-a8bd-d6c70a775867</t>
        </is>
      </c>
    </row>
    <row r="100" ht="45" customHeight="1">
      <c r="A100" s="12" t="inlineStr">
        <is>
          <t>Year 5 Spring</t>
        </is>
      </c>
      <c r="B100" s="12" t="inlineStr">
        <is>
          <t>Perimeter and Area</t>
        </is>
      </c>
      <c r="C100" s="13" t="inlineStr">
        <is>
          <t>Calculating the Perimeter 2 [PM13.01]</t>
        </is>
      </c>
      <c r="D100" s="12" t="inlineStr">
        <is>
          <t>This nugget has learning material and questions covering the topic of calculating the perimeter.</t>
        </is>
      </c>
      <c r="E100" s="12" t="inlineStr">
        <is>
          <t>6568c50f-e51a-4029-8f61-c7bc42cf54ab</t>
        </is>
      </c>
    </row>
    <row r="101" ht="45" customHeight="1">
      <c r="A101" s="12" t="inlineStr">
        <is>
          <t>Year 5 Spring</t>
        </is>
      </c>
      <c r="B101" s="12" t="inlineStr">
        <is>
          <t>Perimeter and Area</t>
        </is>
      </c>
      <c r="C101" s="13" t="inlineStr">
        <is>
          <t>Area of Rectangles [PM13.02]</t>
        </is>
      </c>
      <c r="D101" s="12" t="inlineStr">
        <is>
          <t>This nugget has learning material and questions covering the topic of area of rectangles.</t>
        </is>
      </c>
      <c r="E101" s="12" t="inlineStr">
        <is>
          <t>84fc9083-b9fa-4434-9961-8d2e3815ef98</t>
        </is>
      </c>
    </row>
    <row r="102" ht="45" customHeight="1">
      <c r="A102" s="12" t="inlineStr">
        <is>
          <t>Year 5 Spring</t>
        </is>
      </c>
      <c r="B102" s="12" t="inlineStr">
        <is>
          <t>Perimeter and Area</t>
        </is>
      </c>
      <c r="C102" s="13" t="inlineStr">
        <is>
          <t>Area of Compound Shapes [PM13.03]</t>
        </is>
      </c>
      <c r="D102" s="12" t="inlineStr">
        <is>
          <t xml:space="preserve">This nugget has learning material and questions covering the topic area of compound shapes. </t>
        </is>
      </c>
      <c r="E102" s="12" t="inlineStr">
        <is>
          <t>2096a65e-d65d-4232-95e1-2143b90fec0d</t>
        </is>
      </c>
    </row>
    <row r="103" ht="45" customHeight="1">
      <c r="A103" s="12" t="inlineStr">
        <is>
          <t>Year 5 Spring</t>
        </is>
      </c>
      <c r="B103" s="12" t="inlineStr">
        <is>
          <t>Perimeter and Area</t>
        </is>
      </c>
      <c r="C103" s="13" t="inlineStr">
        <is>
          <t>Area [PM5.21]</t>
        </is>
      </c>
      <c r="D103" s="12" t="inlineStr">
        <is>
          <t>This nugget has learning material and questions covering the topic of finding the area of a shape.</t>
        </is>
      </c>
      <c r="E103" s="12" t="inlineStr">
        <is>
          <t>11234c50-2a0b-4185-8355-b9095cd241a9</t>
        </is>
      </c>
    </row>
    <row r="104" ht="45" customHeight="1">
      <c r="A104" s="12" t="inlineStr">
        <is>
          <t>Year 5 Spring</t>
        </is>
      </c>
      <c r="B104" s="12" t="inlineStr">
        <is>
          <t>Perimeter and Area</t>
        </is>
      </c>
      <c r="C104" s="13" t="inlineStr">
        <is>
          <t>Estimating Area [PM13.04]</t>
        </is>
      </c>
      <c r="D104" s="12" t="inlineStr">
        <is>
          <t>This nugget has learning material and questions covering the topic of estimating area.</t>
        </is>
      </c>
      <c r="E104" s="12" t="inlineStr">
        <is>
          <t>d377480b-c1b7-4ef4-a673-dc6be214be19</t>
        </is>
      </c>
    </row>
    <row r="105" ht="45" customHeight="1">
      <c r="A105" s="12" t="inlineStr">
        <is>
          <t>Year 5 Spring</t>
        </is>
      </c>
      <c r="B105" s="12" t="inlineStr">
        <is>
          <t>Perimeter and Area</t>
        </is>
      </c>
      <c r="C105" s="13" t="inlineStr">
        <is>
          <t>Review: Perimeter and Area [PMWR5.16]</t>
        </is>
      </c>
      <c r="D105" s="12" t="inlineStr"/>
      <c r="E105" s="12" t="inlineStr">
        <is>
          <t>c1411a12-72bd-41a2-b343-0a38b9ab7714</t>
        </is>
      </c>
    </row>
    <row r="106" ht="45" customHeight="1">
      <c r="A106" s="12" t="inlineStr">
        <is>
          <t>Year 5 Spring</t>
        </is>
      </c>
      <c r="B106" s="12" t="inlineStr">
        <is>
          <t>Statistics</t>
        </is>
      </c>
      <c r="C106" s="13" t="inlineStr">
        <is>
          <t>Diagnostic: Statistics [PMWR5.17]</t>
        </is>
      </c>
      <c r="D106" s="12" t="inlineStr"/>
      <c r="E106" s="12" t="inlineStr">
        <is>
          <t>a5c82373-6ccb-433f-9400-4bc26eeff2f8</t>
        </is>
      </c>
    </row>
    <row r="107" ht="45" customHeight="1">
      <c r="A107" s="12" t="inlineStr">
        <is>
          <t>Year 5 Spring</t>
        </is>
      </c>
      <c r="B107" s="12" t="inlineStr">
        <is>
          <t>Statistics</t>
        </is>
      </c>
      <c r="C107" s="13" t="inlineStr">
        <is>
          <t>Line Graphs 1 [PM9.04]</t>
        </is>
      </c>
      <c r="D107" s="12" t="inlineStr">
        <is>
          <t>This nugget has learning material and questions covering the topic of line graphs (or time graphs).</t>
        </is>
      </c>
      <c r="E107" s="12" t="inlineStr">
        <is>
          <t>6e7c4aa4-0cf1-4441-95b8-5a63aae243af</t>
        </is>
      </c>
    </row>
    <row r="108" ht="45" customHeight="1">
      <c r="A108" s="12" t="inlineStr">
        <is>
          <t>Year 5 Spring</t>
        </is>
      </c>
      <c r="B108" s="12" t="inlineStr">
        <is>
          <t>Statistics</t>
        </is>
      </c>
      <c r="C108" s="13" t="inlineStr">
        <is>
          <t>Line Graphs 2 [PM9.08]</t>
        </is>
      </c>
      <c r="D108" s="12" t="inlineStr">
        <is>
          <t>This nugget has learning material and questions covering the topic of line graphs 2.</t>
        </is>
      </c>
      <c r="E108" s="12" t="inlineStr">
        <is>
          <t>35cf9b10-65f3-407b-8b11-df9b953ea4b0</t>
        </is>
      </c>
    </row>
    <row r="109" ht="45" customHeight="1">
      <c r="A109" s="12" t="inlineStr">
        <is>
          <t>Year 5 Spring</t>
        </is>
      </c>
      <c r="B109" s="12" t="inlineStr">
        <is>
          <t>Statistics</t>
        </is>
      </c>
      <c r="C109" s="13" t="inlineStr">
        <is>
          <t>Tables 2 [PM9.02]</t>
        </is>
      </c>
      <c r="D109" s="12" t="inlineStr">
        <is>
          <t>This nugget has learning material and questions covering the topic of tables.</t>
        </is>
      </c>
      <c r="E109" s="12" t="inlineStr">
        <is>
          <t>03a20295-fbe3-470e-9c62-40cb0fa38666</t>
        </is>
      </c>
    </row>
    <row r="110" ht="45" customHeight="1">
      <c r="A110" s="12" t="inlineStr">
        <is>
          <t>Year 5 Spring</t>
        </is>
      </c>
      <c r="B110" s="12" t="inlineStr">
        <is>
          <t>Statistics</t>
        </is>
      </c>
      <c r="C110" s="13" t="inlineStr">
        <is>
          <t>Tables 3 [PM9.05]</t>
        </is>
      </c>
      <c r="D110" s="12" t="inlineStr">
        <is>
          <t>This nugget has learning material and questions covering the topic of tables 2.</t>
        </is>
      </c>
      <c r="E110" s="12" t="inlineStr">
        <is>
          <t>7e6c2f05-1b12-4b68-97c7-93c2971953e8</t>
        </is>
      </c>
    </row>
    <row r="111" ht="45" customHeight="1">
      <c r="A111" s="12" t="inlineStr">
        <is>
          <t>Year 5 Spring</t>
        </is>
      </c>
      <c r="B111" s="12" t="inlineStr">
        <is>
          <t>Statistics</t>
        </is>
      </c>
      <c r="C111" s="13" t="inlineStr">
        <is>
          <t>Two-Way Tables [PM9.06]</t>
        </is>
      </c>
      <c r="D111" s="12" t="inlineStr">
        <is>
          <t>This nugget has learning material and questions covering the topic of two-way tables.</t>
        </is>
      </c>
      <c r="E111" s="12" t="inlineStr">
        <is>
          <t>48626593-14b9-4f89-96f1-905c6b5a0c66</t>
        </is>
      </c>
    </row>
    <row r="112" ht="45" customHeight="1">
      <c r="A112" s="12" t="inlineStr">
        <is>
          <t>Year 5 Spring</t>
        </is>
      </c>
      <c r="B112" s="12" t="inlineStr">
        <is>
          <t>Statistics</t>
        </is>
      </c>
      <c r="C112" s="13" t="inlineStr">
        <is>
          <t>Review: Statistics [PMWR5.18]</t>
        </is>
      </c>
      <c r="D112" s="12" t="inlineStr"/>
      <c r="E112" s="12" t="inlineStr">
        <is>
          <t>2796c852-d005-443e-9924-6afeaf860d35</t>
        </is>
      </c>
    </row>
    <row r="113" ht="45" customHeight="1">
      <c r="A113" s="12" t="inlineStr">
        <is>
          <t>Year 5 Summer</t>
        </is>
      </c>
      <c r="B113" s="12" t="inlineStr">
        <is>
          <t>Shape</t>
        </is>
      </c>
      <c r="C113" s="13" t="inlineStr">
        <is>
          <t>Diagnostic: Shape [PMWR5.19]</t>
        </is>
      </c>
      <c r="D113" s="12" t="inlineStr"/>
      <c r="E113" s="12" t="inlineStr">
        <is>
          <t>622d400a-e702-4fbc-8065-51c1ec8af395</t>
        </is>
      </c>
    </row>
    <row r="114" ht="45" customHeight="1">
      <c r="A114" s="12" t="inlineStr">
        <is>
          <t>Year 5 Summer</t>
        </is>
      </c>
      <c r="B114" s="12" t="inlineStr">
        <is>
          <t>Shape</t>
        </is>
      </c>
      <c r="C114" s="13" t="inlineStr">
        <is>
          <t>Identifying Angles [PM8.05]</t>
        </is>
      </c>
      <c r="D114" s="12" t="inlineStr">
        <is>
          <t>This nugget has learning material and questions covering the topic of identifying angles.</t>
        </is>
      </c>
      <c r="E114" s="12" t="inlineStr">
        <is>
          <t>4f29f335-d336-4e91-ac67-4a6c0405931e</t>
        </is>
      </c>
    </row>
    <row r="115" ht="45" customHeight="1">
      <c r="A115" s="12" t="inlineStr">
        <is>
          <t>Year 5 Summer</t>
        </is>
      </c>
      <c r="B115" s="12" t="inlineStr">
        <is>
          <t>Shape</t>
        </is>
      </c>
      <c r="C115" s="13" t="inlineStr">
        <is>
          <t>Identifying Angles 2 [PM14.05]</t>
        </is>
      </c>
      <c r="D115" s="12" t="inlineStr">
        <is>
          <t>This nugget has learning material and questions covering the topic of identifying angles 2.</t>
        </is>
      </c>
      <c r="E115" s="12" t="inlineStr">
        <is>
          <t>9e29259e-2818-4bc9-8a04-e7fe5ea02e93</t>
        </is>
      </c>
    </row>
    <row r="116" ht="45" customHeight="1">
      <c r="A116" s="12" t="inlineStr">
        <is>
          <t>Year 5 Summer</t>
        </is>
      </c>
      <c r="B116" s="12" t="inlineStr">
        <is>
          <t>Shape</t>
        </is>
      </c>
      <c r="C116" s="13" t="inlineStr">
        <is>
          <t>Estimating Angles [PM14.07]</t>
        </is>
      </c>
      <c r="D116" s="12" t="inlineStr">
        <is>
          <t>This nugget has learning material and questions covering the topic of estimating angles.</t>
        </is>
      </c>
      <c r="E116" s="12" t="inlineStr">
        <is>
          <t>f4193d6e-5421-4353-9482-82e626750f90</t>
        </is>
      </c>
    </row>
    <row r="117" ht="45" customHeight="1">
      <c r="A117" s="12" t="inlineStr">
        <is>
          <t>Year 5 Summer</t>
        </is>
      </c>
      <c r="B117" s="12" t="inlineStr">
        <is>
          <t>Shape</t>
        </is>
      </c>
      <c r="C117" s="13" t="inlineStr">
        <is>
          <t>Measuring Angles [PM14.08]</t>
        </is>
      </c>
      <c r="D117" s="12" t="inlineStr">
        <is>
          <t>This nugget has learning material and questions covering the topic of measuring angles.</t>
        </is>
      </c>
      <c r="E117" s="12" t="inlineStr">
        <is>
          <t>abe8d788-f21c-4314-9571-c6f1791ea977</t>
        </is>
      </c>
    </row>
    <row r="118" ht="45" customHeight="1">
      <c r="A118" s="12" t="inlineStr">
        <is>
          <t>Year 5 Summer</t>
        </is>
      </c>
      <c r="B118" s="12" t="inlineStr">
        <is>
          <t>Shape</t>
        </is>
      </c>
      <c r="C118" s="13" t="inlineStr">
        <is>
          <t>Drawing Angles [PM14.09]</t>
        </is>
      </c>
      <c r="D118" s="12" t="inlineStr">
        <is>
          <t>This nugget has learning material and questions covering the topic of drawing angles.</t>
        </is>
      </c>
      <c r="E118" s="12" t="inlineStr">
        <is>
          <t>1d18dc91-de3e-4416-be3f-8fbb676b788f</t>
        </is>
      </c>
    </row>
    <row r="119" ht="45" customHeight="1">
      <c r="A119" s="12" t="inlineStr">
        <is>
          <t>Year 5 Summer</t>
        </is>
      </c>
      <c r="B119" s="12" t="inlineStr">
        <is>
          <t>Shape</t>
        </is>
      </c>
      <c r="C119" s="13" t="inlineStr">
        <is>
          <t>Angles Around a Point [PM14.12]</t>
        </is>
      </c>
      <c r="D119" s="12" t="inlineStr">
        <is>
          <t>This nugget has learning material and questions covering the topic of angles around a point.</t>
        </is>
      </c>
      <c r="E119" s="12" t="inlineStr">
        <is>
          <t>f68730af-1e4d-41a9-bfec-8a4948711800</t>
        </is>
      </c>
    </row>
    <row r="120" ht="45" customHeight="1">
      <c r="A120" s="12" t="inlineStr">
        <is>
          <t>Year 5 Summer</t>
        </is>
      </c>
      <c r="B120" s="12" t="inlineStr">
        <is>
          <t>Shape</t>
        </is>
      </c>
      <c r="C120" s="13" t="inlineStr">
        <is>
          <t>Right Angle Problems [PM14.10]</t>
        </is>
      </c>
      <c r="D120" s="12" t="inlineStr">
        <is>
          <t>This nugget has learning material and questions covering the topic of right angle problems.</t>
        </is>
      </c>
      <c r="E120" s="12" t="inlineStr">
        <is>
          <t>a5eb8de3-b5a5-41b7-9254-cad9bf965c8f</t>
        </is>
      </c>
    </row>
    <row r="121" ht="45" customHeight="1">
      <c r="A121" s="12" t="inlineStr">
        <is>
          <t>Year 5 Summer</t>
        </is>
      </c>
      <c r="B121" s="12" t="inlineStr">
        <is>
          <t>Shape</t>
        </is>
      </c>
      <c r="C121" s="13" t="inlineStr">
        <is>
          <t>Angles on a Straight Line [PM14.11]</t>
        </is>
      </c>
      <c r="D121" s="12" t="inlineStr">
        <is>
          <t>This nugget has learning material and questions covering the topic of angles on a straight line.</t>
        </is>
      </c>
      <c r="E121" s="12" t="inlineStr">
        <is>
          <t>4f5af131-682e-4c3b-9d63-a1f136705043</t>
        </is>
      </c>
    </row>
    <row r="122" ht="45" customHeight="1">
      <c r="A122" s="12" t="inlineStr">
        <is>
          <t>Year 5 Summer</t>
        </is>
      </c>
      <c r="B122" s="12" t="inlineStr">
        <is>
          <t>Shape</t>
        </is>
      </c>
      <c r="C122" s="13" t="inlineStr">
        <is>
          <t>Describing 2D Shapes [PM8.01]</t>
        </is>
      </c>
      <c r="D122" s="12" t="inlineStr">
        <is>
          <t>This nugget has learning material and questions covering the topic of describing 2D shapes.</t>
        </is>
      </c>
      <c r="E122" s="12" t="inlineStr">
        <is>
          <t>60829721-cda4-4dc2-a69a-2783f4a53759</t>
        </is>
      </c>
    </row>
    <row r="123" ht="45" customHeight="1">
      <c r="A123" s="12" t="inlineStr">
        <is>
          <t>Year 5 Summer</t>
        </is>
      </c>
      <c r="B123" s="12" t="inlineStr">
        <is>
          <t>Shape</t>
        </is>
      </c>
      <c r="C123" s="13" t="inlineStr">
        <is>
          <t>Regular and Irregular Polygons [PM14.01]</t>
        </is>
      </c>
      <c r="D123" s="12" t="inlineStr">
        <is>
          <t>This nugget has learning material and questions covering the topic of regular and irregular polygons.</t>
        </is>
      </c>
      <c r="E123" s="12" t="inlineStr">
        <is>
          <t>b6f96ebf-6dce-459c-82fa-4db31e5bd8eb</t>
        </is>
      </c>
    </row>
    <row r="124" ht="45" customHeight="1">
      <c r="A124" s="12" t="inlineStr">
        <is>
          <t>Year 5 Summer</t>
        </is>
      </c>
      <c r="B124" s="12" t="inlineStr">
        <is>
          <t>Shape</t>
        </is>
      </c>
      <c r="C124" s="13" t="inlineStr">
        <is>
          <t>Describing 3D Shapes [PM8.02]</t>
        </is>
      </c>
      <c r="D124" s="12" t="inlineStr">
        <is>
          <t>This nugget has learning material and questions covering the topic of describing 3D shapes.</t>
        </is>
      </c>
      <c r="E124" s="12" t="inlineStr">
        <is>
          <t>1a9bdffa-1839-4e71-bcbb-05571b7f4ddd</t>
        </is>
      </c>
    </row>
    <row r="125" ht="45" customHeight="1">
      <c r="A125" s="12" t="inlineStr">
        <is>
          <t>Year 5 Summer</t>
        </is>
      </c>
      <c r="B125" s="12" t="inlineStr">
        <is>
          <t>Shape</t>
        </is>
      </c>
      <c r="C125" s="13" t="inlineStr">
        <is>
          <t>Review: Shape [PMWR5.20]</t>
        </is>
      </c>
      <c r="D125" s="12" t="inlineStr"/>
      <c r="E125" s="12" t="inlineStr">
        <is>
          <t>80775678-ca43-4c4c-9d34-f780941548d7</t>
        </is>
      </c>
    </row>
    <row r="126" ht="45" customHeight="1">
      <c r="A126" s="12" t="inlineStr">
        <is>
          <t>Year 5 Summer</t>
        </is>
      </c>
      <c r="B126" s="12" t="inlineStr">
        <is>
          <t>Position and Direction</t>
        </is>
      </c>
      <c r="C126" s="13" t="inlineStr">
        <is>
          <t>Diagnostic: Position and Direction [PMWR5.21]</t>
        </is>
      </c>
      <c r="D126" s="12" t="inlineStr"/>
      <c r="E126" s="12" t="inlineStr">
        <is>
          <t>90419cac-a9e9-498d-acbb-40a70cf2386b</t>
        </is>
      </c>
    </row>
    <row r="127" ht="45" customHeight="1">
      <c r="A127" s="12" t="inlineStr">
        <is>
          <t>Year 5 Summer</t>
        </is>
      </c>
      <c r="B127" s="12" t="inlineStr">
        <is>
          <t>Position and Direction</t>
        </is>
      </c>
      <c r="C127" s="13" t="inlineStr">
        <is>
          <t>Describing Position [PM8.14]</t>
        </is>
      </c>
      <c r="D127" s="12" t="inlineStr">
        <is>
          <t>This nugget has learning material and questions covering the topic of describing position.</t>
        </is>
      </c>
      <c r="E127" s="12" t="inlineStr">
        <is>
          <t>9ae210ed-b584-4f21-954b-72f65b5aa242</t>
        </is>
      </c>
    </row>
    <row r="128" ht="45" customHeight="1">
      <c r="A128" s="12" t="inlineStr">
        <is>
          <t>Year 5 Summer</t>
        </is>
      </c>
      <c r="B128" s="12" t="inlineStr">
        <is>
          <t>Position and Direction</t>
        </is>
      </c>
      <c r="C128" s="13" t="inlineStr">
        <is>
          <t>Plotting Points [PM8.15]</t>
        </is>
      </c>
      <c r="D128" s="12" t="inlineStr">
        <is>
          <t>This nugget has learning material and questions covering the topic of plotting points.</t>
        </is>
      </c>
      <c r="E128" s="12" t="inlineStr">
        <is>
          <t>1439654f-dbb1-4a83-88ec-d572fec9d4ef</t>
        </is>
      </c>
    </row>
    <row r="129" ht="45" customHeight="1">
      <c r="A129" s="12" t="inlineStr">
        <is>
          <t>Year 5 Summer</t>
        </is>
      </c>
      <c r="B129" s="12" t="inlineStr">
        <is>
          <t>Position and Direction</t>
        </is>
      </c>
      <c r="C129" s="13" t="inlineStr">
        <is>
          <t>Translation 1 [PM8.16]</t>
        </is>
      </c>
      <c r="D129" s="12" t="inlineStr">
        <is>
          <t>This nugget has learning material and questions covering the topic of translation (describing movements)</t>
        </is>
      </c>
      <c r="E129" s="12" t="inlineStr">
        <is>
          <t>a7ce7d08-37f2-4b84-b71e-03aeb22801e4</t>
        </is>
      </c>
    </row>
    <row r="130" ht="45" customHeight="1">
      <c r="A130" s="12" t="inlineStr">
        <is>
          <t>Year 5 Summer</t>
        </is>
      </c>
      <c r="B130" s="12" t="inlineStr">
        <is>
          <t>Position and Direction</t>
        </is>
      </c>
      <c r="C130" s="13" t="inlineStr">
        <is>
          <t>Lines of Symmetry [PM8.07]</t>
        </is>
      </c>
      <c r="D130" s="12" t="inlineStr">
        <is>
          <t>This nugget has learning material and questions covering the topic of lines of symmetry.</t>
        </is>
      </c>
      <c r="E130" s="12" t="inlineStr">
        <is>
          <t>362fc578-b7a1-421c-a8e8-4677b2a6d351</t>
        </is>
      </c>
    </row>
    <row r="131" ht="45" customHeight="1">
      <c r="A131" s="12" t="inlineStr">
        <is>
          <t>Year 5 Summer</t>
        </is>
      </c>
      <c r="B131" s="12" t="inlineStr">
        <is>
          <t>Position and Direction</t>
        </is>
      </c>
      <c r="C131" s="13" t="inlineStr">
        <is>
          <t>Reflection 1 [PM15.01]</t>
        </is>
      </c>
      <c r="D131" s="12" t="inlineStr">
        <is>
          <t>This nugget has learning material and questions covering the topic of reflection.</t>
        </is>
      </c>
      <c r="E131" s="12" t="inlineStr">
        <is>
          <t>1fa4a6e4-2445-45ad-92f3-b8899ac6a157</t>
        </is>
      </c>
    </row>
    <row r="132" ht="45" customHeight="1">
      <c r="A132" s="12" t="inlineStr">
        <is>
          <t>Year 5 Summer</t>
        </is>
      </c>
      <c r="B132" s="12" t="inlineStr">
        <is>
          <t>Position and Direction</t>
        </is>
      </c>
      <c r="C132" s="13" t="inlineStr">
        <is>
          <t>Review: Position and Direction [PMWR5.22]</t>
        </is>
      </c>
      <c r="D132" s="12" t="inlineStr"/>
      <c r="E132" s="12" t="inlineStr">
        <is>
          <t>8f0045ce-00c7-488d-995c-cd7dba879b69</t>
        </is>
      </c>
    </row>
    <row r="133" ht="45" customHeight="1">
      <c r="A133" s="12" t="inlineStr">
        <is>
          <t>Year 5 Summer</t>
        </is>
      </c>
      <c r="B133" s="12" t="inlineStr">
        <is>
          <t>Decimals</t>
        </is>
      </c>
      <c r="C133" s="13" t="inlineStr">
        <is>
          <t>Diagnostic: Decimals [PMWR5.23]</t>
        </is>
      </c>
      <c r="D133" s="12" t="inlineStr"/>
      <c r="E133" s="12" t="inlineStr">
        <is>
          <t>d7e4e347-977d-4fdb-8827-832569724f39</t>
        </is>
      </c>
    </row>
    <row r="134" ht="45" customHeight="1">
      <c r="A134" s="12" t="inlineStr">
        <is>
          <t>Year 5 Summer</t>
        </is>
      </c>
      <c r="B134" s="12" t="inlineStr">
        <is>
          <t>Decimals</t>
        </is>
      </c>
      <c r="C134" s="13" t="inlineStr">
        <is>
          <t xml:space="preserve">Adding and Subtracting Decimals (within 1) [PM12.14] </t>
        </is>
      </c>
      <c r="D134" s="12" t="inlineStr">
        <is>
          <t>This nugget has learning material and questions covering the topic of adding and subtracting decimals (within 1).</t>
        </is>
      </c>
      <c r="E134" s="12" t="inlineStr">
        <is>
          <t>2941d13f-6874-4eff-a3b3-e65defa91d6a</t>
        </is>
      </c>
    </row>
    <row r="135" ht="45" customHeight="1">
      <c r="A135" s="12" t="inlineStr">
        <is>
          <t>Year 5 Summer</t>
        </is>
      </c>
      <c r="B135" s="12" t="inlineStr">
        <is>
          <t>Decimals</t>
        </is>
      </c>
      <c r="C135" s="13" t="inlineStr">
        <is>
          <t>Number Bonds to 100 [PM2.31]</t>
        </is>
      </c>
      <c r="D135" s="12" t="inlineStr">
        <is>
          <t>This nugget has learning material and questions covering the topic of Number Bonds to 100.</t>
        </is>
      </c>
      <c r="E135" s="12" t="inlineStr">
        <is>
          <t>f211d645-f04e-4a0b-b2d4-f0561e447e51</t>
        </is>
      </c>
    </row>
    <row r="136" ht="45" customHeight="1">
      <c r="A136" s="12" t="inlineStr">
        <is>
          <t>Year 5 Summer</t>
        </is>
      </c>
      <c r="B136" s="12" t="inlineStr">
        <is>
          <t>Decimals</t>
        </is>
      </c>
      <c r="C136" s="13" t="inlineStr">
        <is>
          <t>2dp: Decimal Complements to 1 [PM4.41]</t>
        </is>
      </c>
      <c r="D136" s="12" t="inlineStr">
        <is>
          <t>This nugget has learning material and questions covering the topic of Decimal Complements to 1 (2dp).</t>
        </is>
      </c>
      <c r="E136" s="12" t="inlineStr">
        <is>
          <t>443d0e56-799b-4cc6-8fb1-018dfec044ce</t>
        </is>
      </c>
    </row>
    <row r="137" ht="45" customHeight="1">
      <c r="A137" s="12" t="inlineStr">
        <is>
          <t>Year 5 Summer</t>
        </is>
      </c>
      <c r="B137" s="12" t="inlineStr">
        <is>
          <t>Decimals</t>
        </is>
      </c>
      <c r="C137" s="13" t="inlineStr">
        <is>
          <t>3dp: Decimal Complements to 1 [PM12.15]</t>
        </is>
      </c>
      <c r="D137" s="12" t="inlineStr">
        <is>
          <t>This nugget has learning material and questions covering the topic of decimal complements to 1.</t>
        </is>
      </c>
      <c r="E137" s="12" t="inlineStr">
        <is>
          <t>46b72c45-195e-4e5f-b942-98c6a68a6afd</t>
        </is>
      </c>
    </row>
    <row r="138" ht="45" customHeight="1">
      <c r="A138" s="12" t="inlineStr">
        <is>
          <t>Year 5 Summer</t>
        </is>
      </c>
      <c r="B138" s="12" t="inlineStr">
        <is>
          <t>Decimals</t>
        </is>
      </c>
      <c r="C138" s="13" t="inlineStr">
        <is>
          <t>Adding and Subtracting Decimals [PM12.04]</t>
        </is>
      </c>
      <c r="D138" s="12" t="inlineStr">
        <is>
          <t>This nugget has learning material and questions covering the topic of adding and subtracting decimals.</t>
        </is>
      </c>
      <c r="E138" s="12" t="inlineStr">
        <is>
          <t>9233e754-8324-4051-9833-c8791858c73a</t>
        </is>
      </c>
    </row>
    <row r="139" ht="45" customHeight="1">
      <c r="A139" s="12" t="inlineStr">
        <is>
          <t>Year 5 Summer</t>
        </is>
      </c>
      <c r="B139" s="12" t="inlineStr">
        <is>
          <t>Decimals</t>
        </is>
      </c>
      <c r="C139" s="13" t="inlineStr">
        <is>
          <t>Dividing and Multiplying by 10 and 100 (Including Decimals) [PM4.12]</t>
        </is>
      </c>
      <c r="D139" s="12" t="inlineStr">
        <is>
          <t>This nugget has learning material and questions covering the topic of dividing and multiplying decimals by 10 and 100.</t>
        </is>
      </c>
      <c r="E139" s="12" t="inlineStr">
        <is>
          <t>a1a7f2fd-8d34-4aaa-82f5-b421b4c74b3b</t>
        </is>
      </c>
    </row>
    <row r="140" ht="45" customHeight="1">
      <c r="A140" s="12" t="inlineStr">
        <is>
          <t>Year 5 Summer</t>
        </is>
      </c>
      <c r="B140" s="12" t="inlineStr">
        <is>
          <t>Decimals</t>
        </is>
      </c>
      <c r="C140" s="13" t="inlineStr">
        <is>
          <t>Multiplying by 10, 100 and 1000 (Involving Decimals up to 3 d.p.) [PM3.45]</t>
        </is>
      </c>
      <c r="D140" s="12" t="inlineStr">
        <is>
          <t>This nugget has learning material and questions covering the topic of multiplying by 10, 100 and 1000 (involving decimals up to 3 d.p).</t>
        </is>
      </c>
      <c r="E140" s="12" t="inlineStr">
        <is>
          <t>8d230769-8624-464f-b1ac-27421f16c9b4</t>
        </is>
      </c>
    </row>
    <row r="141" ht="45" customHeight="1">
      <c r="A141" s="12" t="inlineStr">
        <is>
          <t>Year 5 Summer</t>
        </is>
      </c>
      <c r="B141" s="12" t="inlineStr">
        <is>
          <t>Decimals</t>
        </is>
      </c>
      <c r="C141" s="13" t="inlineStr">
        <is>
          <t>Dividing by 10, 100 and 1000 (Involving Decimals Up to 3 d.p.) [PM3.46]</t>
        </is>
      </c>
      <c r="D141" s="12" t="inlineStr">
        <is>
          <t>This nugget has learning material and questions covering the topic of dividing by 10, 100 and 100 (involving decimals up to 3 d.p).</t>
        </is>
      </c>
      <c r="E141" s="12" t="inlineStr">
        <is>
          <t>dfe492a3-f990-4a46-981f-67bae5e489db</t>
        </is>
      </c>
    </row>
    <row r="142" ht="45" customHeight="1">
      <c r="A142" s="12" t="inlineStr">
        <is>
          <t>Year 5 Summer</t>
        </is>
      </c>
      <c r="B142" s="12" t="inlineStr">
        <is>
          <t>Decimals</t>
        </is>
      </c>
      <c r="C142" s="13" t="inlineStr">
        <is>
          <t>Review: Decimals [PMWR5.24]</t>
        </is>
      </c>
      <c r="D142" s="12" t="inlineStr"/>
      <c r="E142" s="12" t="inlineStr">
        <is>
          <t>fad84fd3-be51-4349-af59-4600895e2f20</t>
        </is>
      </c>
    </row>
    <row r="143" ht="45" customHeight="1">
      <c r="A143" s="12" t="inlineStr">
        <is>
          <t>Year 5 Summer</t>
        </is>
      </c>
      <c r="B143" s="12" t="inlineStr">
        <is>
          <t>Negative Numbers</t>
        </is>
      </c>
      <c r="C143" s="13" t="inlineStr">
        <is>
          <t>Diagnostic: Negative Numbers [PMWR5.25]</t>
        </is>
      </c>
      <c r="D143" s="12" t="inlineStr"/>
      <c r="E143" s="12" t="inlineStr">
        <is>
          <t>6be1913c-1d1e-4539-8b02-d478d91eb606</t>
        </is>
      </c>
    </row>
    <row r="144" ht="45" customHeight="1">
      <c r="A144" s="12" t="inlineStr">
        <is>
          <t>Year 5 Summer</t>
        </is>
      </c>
      <c r="B144" s="12" t="inlineStr">
        <is>
          <t>Negative Numbers</t>
        </is>
      </c>
      <c r="C144" s="13" t="inlineStr">
        <is>
          <t>Negative Numbers 1 [PM1.18]</t>
        </is>
      </c>
      <c r="D144" s="12" t="inlineStr">
        <is>
          <t>This nugget has learning material and questions covering the topic of understanding negative numbers.</t>
        </is>
      </c>
      <c r="E144" s="12" t="inlineStr">
        <is>
          <t>3f0680f2-fb1d-44f2-af27-3cd7095c7a74</t>
        </is>
      </c>
    </row>
    <row r="145" ht="45" customHeight="1">
      <c r="A145" s="12" t="inlineStr">
        <is>
          <t>Year 5 Summer</t>
        </is>
      </c>
      <c r="B145" s="12" t="inlineStr">
        <is>
          <t>Negative Numbers</t>
        </is>
      </c>
      <c r="C145" s="13" t="inlineStr">
        <is>
          <t>Negative Numbers 2 (Including Addition and Subtraction) [PM1.19]</t>
        </is>
      </c>
      <c r="D145" s="12" t="inlineStr">
        <is>
          <t>This nugget has learning material and questions covering the topic of negative numbers (including addition and subtraction).</t>
        </is>
      </c>
      <c r="E145" s="12" t="inlineStr">
        <is>
          <t>1e021af5-4dfa-4b06-a18b-9ac90eb7172d</t>
        </is>
      </c>
    </row>
    <row r="146" ht="45" customHeight="1">
      <c r="A146" s="12" t="inlineStr">
        <is>
          <t>Year 5 Summer</t>
        </is>
      </c>
      <c r="B146" s="12" t="inlineStr">
        <is>
          <t>Negative Numbers</t>
        </is>
      </c>
      <c r="C146" s="13" t="inlineStr">
        <is>
          <t>Review: Negative Numbers [PMWR5.26]</t>
        </is>
      </c>
      <c r="D146" s="12" t="inlineStr"/>
      <c r="E146" s="12" t="inlineStr">
        <is>
          <t>66ab3b0e-afac-4dcb-87ad-b3e8cd2cbcf5</t>
        </is>
      </c>
    </row>
    <row r="147" ht="45" customHeight="1">
      <c r="A147" s="12" t="inlineStr">
        <is>
          <t>Year 5 Summer</t>
        </is>
      </c>
      <c r="B147" s="12" t="inlineStr">
        <is>
          <t>Converting Units</t>
        </is>
      </c>
      <c r="C147" s="13" t="inlineStr">
        <is>
          <t>Diagnostic: Converting Units [PMWR5.27]</t>
        </is>
      </c>
      <c r="D147" s="12" t="inlineStr"/>
      <c r="E147" s="12" t="inlineStr">
        <is>
          <t>92ed8497-a7cc-4fb1-92eb-c2fe9566f95c</t>
        </is>
      </c>
    </row>
    <row r="148" ht="45" customHeight="1">
      <c r="A148" s="12" t="inlineStr">
        <is>
          <t>Year 5 Summer</t>
        </is>
      </c>
      <c r="B148" s="12" t="inlineStr">
        <is>
          <t>Converting Units</t>
        </is>
      </c>
      <c r="C148" s="13" t="inlineStr">
        <is>
          <t>Converting mm and cm [PM5.11]</t>
        </is>
      </c>
      <c r="D148" s="12" t="inlineStr">
        <is>
          <t>This nugget has learning material and questions covering the topic of converting mm and cm.</t>
        </is>
      </c>
      <c r="E148" s="12" t="inlineStr">
        <is>
          <t>885e5b5a-0e3d-4f97-9cb7-0f794dd9bf0d</t>
        </is>
      </c>
    </row>
    <row r="149" ht="45" customHeight="1">
      <c r="A149" s="12" t="inlineStr">
        <is>
          <t>Year 5 Summer</t>
        </is>
      </c>
      <c r="B149" s="12" t="inlineStr">
        <is>
          <t>Converting Units</t>
        </is>
      </c>
      <c r="C149" s="13" t="inlineStr">
        <is>
          <t>Converting cm and m [PM5.12]</t>
        </is>
      </c>
      <c r="D149" s="12" t="inlineStr">
        <is>
          <t>This nugget has learning material and questions covering the topic of converting cm and m.</t>
        </is>
      </c>
      <c r="E149" s="12" t="inlineStr">
        <is>
          <t>c1c4779d-ac60-45cc-acd7-66bb3c9bf54f</t>
        </is>
      </c>
    </row>
    <row r="150" ht="45" customHeight="1">
      <c r="A150" s="12" t="inlineStr">
        <is>
          <t>Year 5 Summer</t>
        </is>
      </c>
      <c r="B150" s="12" t="inlineStr">
        <is>
          <t>Converting Units</t>
        </is>
      </c>
      <c r="C150" s="13" t="inlineStr">
        <is>
          <t>Converting m and km [PM5.13]</t>
        </is>
      </c>
      <c r="D150" s="12" t="inlineStr">
        <is>
          <t>This nugget has learning material and questions covering the topic of converting m and km.</t>
        </is>
      </c>
      <c r="E150" s="12" t="inlineStr">
        <is>
          <t>2beb13d6-dc5c-4a20-8185-f2774d84ef75</t>
        </is>
      </c>
    </row>
    <row r="151" ht="45" customHeight="1">
      <c r="A151" s="12" t="inlineStr">
        <is>
          <t>Year 5 Summer</t>
        </is>
      </c>
      <c r="B151" s="12" t="inlineStr">
        <is>
          <t>Converting Units</t>
        </is>
      </c>
      <c r="C151" s="13" t="inlineStr">
        <is>
          <t>Converting Length [PM5.14]</t>
        </is>
      </c>
      <c r="D151" s="12" t="inlineStr">
        <is>
          <t xml:space="preserve">This nugget has learning material and questions covering the topic of converting length.
</t>
        </is>
      </c>
      <c r="E151" s="12" t="inlineStr">
        <is>
          <t>42882edb-ef7f-43de-92f0-3a2c96d09353</t>
        </is>
      </c>
    </row>
    <row r="152" ht="45" customHeight="1">
      <c r="A152" s="12" t="inlineStr">
        <is>
          <t>Year 5 Summer</t>
        </is>
      </c>
      <c r="B152" s="12" t="inlineStr">
        <is>
          <t>Converting Units</t>
        </is>
      </c>
      <c r="C152" s="13" t="inlineStr">
        <is>
          <t>3-Digit: Solving Length Problems [PM5.03]</t>
        </is>
      </c>
      <c r="D152" s="12" t="inlineStr">
        <is>
          <t>This nugget has learning material and questions covering the topic of solving length problems.</t>
        </is>
      </c>
      <c r="E152" s="12" t="inlineStr">
        <is>
          <t>a66e5a06-916a-4201-9dca-0a80edfba2fa</t>
        </is>
      </c>
    </row>
    <row r="153" ht="45" customHeight="1">
      <c r="A153" s="12" t="inlineStr">
        <is>
          <t>Year 5 Summer</t>
        </is>
      </c>
      <c r="B153" s="12" t="inlineStr">
        <is>
          <t>Converting Units</t>
        </is>
      </c>
      <c r="C153" s="13" t="inlineStr">
        <is>
          <t>Solving Length Problems with Conversion [PM5.23]</t>
        </is>
      </c>
      <c r="D153" s="12" t="inlineStr">
        <is>
          <t>This nugget has learning material and questions covering the topic of solving length problems with conversion.</t>
        </is>
      </c>
      <c r="E153" s="12" t="inlineStr">
        <is>
          <t>803f150f-266e-4251-aacb-713f5f0f297c</t>
        </is>
      </c>
    </row>
    <row r="154" ht="45" customHeight="1">
      <c r="A154" s="12" t="inlineStr">
        <is>
          <t>Year 5 Summer</t>
        </is>
      </c>
      <c r="B154" s="12" t="inlineStr">
        <is>
          <t>Converting Units</t>
        </is>
      </c>
      <c r="C154" s="13" t="inlineStr">
        <is>
          <t>Imperial Units of Length [PM5.22]</t>
        </is>
      </c>
      <c r="D154" s="12" t="inlineStr">
        <is>
          <t>This nugget has learning material and questions covering the topic of imperial units of length.</t>
        </is>
      </c>
      <c r="E154" s="12" t="inlineStr">
        <is>
          <t>dc79f885-26b4-4939-aca2-63c4447c46f9</t>
        </is>
      </c>
    </row>
    <row r="155" ht="45" customHeight="1">
      <c r="A155" s="12" t="inlineStr">
        <is>
          <t>Year 5 Summer</t>
        </is>
      </c>
      <c r="B155" s="12" t="inlineStr">
        <is>
          <t>Converting Units</t>
        </is>
      </c>
      <c r="C155" s="13" t="inlineStr">
        <is>
          <t>Imperial Units of Mass [PM5.24]</t>
        </is>
      </c>
      <c r="D155" s="12" t="inlineStr">
        <is>
          <t>This nugget has learning material and questions covering the topic of imperial units of mass.</t>
        </is>
      </c>
      <c r="E155" s="12" t="inlineStr">
        <is>
          <t>63b5af75-b900-4ddf-b67a-e4c0d51270b2</t>
        </is>
      </c>
    </row>
    <row r="156" ht="45" customHeight="1">
      <c r="A156" s="12" t="inlineStr">
        <is>
          <t>Year 5 Summer</t>
        </is>
      </c>
      <c r="B156" s="12" t="inlineStr">
        <is>
          <t>Converting Units</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Year 5 Summer</t>
        </is>
      </c>
      <c r="B157" s="12" t="inlineStr">
        <is>
          <t>Converting Units</t>
        </is>
      </c>
      <c r="C157" s="13" t="inlineStr">
        <is>
          <t>Converting Weeks, Days, Years and Months [PM7.13]</t>
        </is>
      </c>
      <c r="D157" s="12" t="inlineStr">
        <is>
          <t>This nugget has learning material and questions covering the topic of converting weeks to days and years to months.</t>
        </is>
      </c>
      <c r="E157" s="12" t="inlineStr">
        <is>
          <t>73671d9d-9b7c-4c2c-9443-35b9e3438e6f</t>
        </is>
      </c>
    </row>
    <row r="158" ht="45" customHeight="1">
      <c r="A158" s="12" t="inlineStr">
        <is>
          <t>Year 5 Summer</t>
        </is>
      </c>
      <c r="B158" s="12" t="inlineStr">
        <is>
          <t>Converting Units</t>
        </is>
      </c>
      <c r="C158" s="13" t="inlineStr">
        <is>
          <t>Converting Seconds, Minutes and Hours [PM7.14]</t>
        </is>
      </c>
      <c r="D158" s="12" t="inlineStr">
        <is>
          <t>This nugget has learning material and questions covering the topic of converting seconds, minutes and hours.</t>
        </is>
      </c>
      <c r="E158" s="12" t="inlineStr">
        <is>
          <t>9f199f57-a6b7-4867-a029-3c9c71ab74a9</t>
        </is>
      </c>
    </row>
    <row r="159" ht="45" customHeight="1">
      <c r="A159" s="12" t="inlineStr">
        <is>
          <t>Year 5 Summer</t>
        </is>
      </c>
      <c r="B159" s="12" t="inlineStr">
        <is>
          <t>Converting Units</t>
        </is>
      </c>
      <c r="C159" s="13" t="inlineStr">
        <is>
          <t>Converting Units of Time [PM7.15]</t>
        </is>
      </c>
      <c r="D159" s="12" t="inlineStr">
        <is>
          <t xml:space="preserve">This nugget has learning material and questions covering the topic of converting units of time. </t>
        </is>
      </c>
      <c r="E159" s="12" t="inlineStr">
        <is>
          <t>3ecb9163-3604-459e-a991-5319edc0f031</t>
        </is>
      </c>
    </row>
    <row r="160" ht="45" customHeight="1">
      <c r="A160" s="12" t="inlineStr">
        <is>
          <t>Year 5 Summer</t>
        </is>
      </c>
      <c r="B160" s="12" t="inlineStr">
        <is>
          <t>Converting Units</t>
        </is>
      </c>
      <c r="C160" s="13" t="inlineStr">
        <is>
          <t>Timetables [PM9.07]</t>
        </is>
      </c>
      <c r="D160" s="12" t="inlineStr">
        <is>
          <t>This nugget has learning material and questions covering the topic of timetables.</t>
        </is>
      </c>
      <c r="E160" s="12" t="inlineStr">
        <is>
          <t>0e316aec-eb27-4a25-a21f-c90dbeeb0fc7</t>
        </is>
      </c>
    </row>
    <row r="161" ht="45" customHeight="1">
      <c r="A161" s="12" t="inlineStr">
        <is>
          <t>Year 5 Summer</t>
        </is>
      </c>
      <c r="B161" s="12" t="inlineStr">
        <is>
          <t>Converting Units</t>
        </is>
      </c>
      <c r="C161" s="13" t="inlineStr">
        <is>
          <t>Review: Converting Units [PMWR5.28]</t>
        </is>
      </c>
      <c r="D161" s="12" t="inlineStr"/>
      <c r="E161" s="12" t="inlineStr">
        <is>
          <t>a6fef540-86d9-4595-97ad-0cfc8d691615</t>
        </is>
      </c>
    </row>
    <row r="162" ht="45" customHeight="1">
      <c r="A162" s="12" t="inlineStr">
        <is>
          <t>Year 5 Summer</t>
        </is>
      </c>
      <c r="B162" s="12" t="inlineStr">
        <is>
          <t>Volume</t>
        </is>
      </c>
      <c r="C162" s="13" t="inlineStr">
        <is>
          <t>Volume of Shapes 1 [PM13.06]</t>
        </is>
      </c>
      <c r="D162" s="12" t="inlineStr">
        <is>
          <t>This nugget has learning material and questions covering the topic of finding the volume of shapes made of cm³ cubes.</t>
        </is>
      </c>
      <c r="E162" s="12" t="inlineStr">
        <is>
          <t>1db9d7f3-b3c8-4b75-ae02-8beb75595185</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77"/>
  <sheetViews>
    <sheetView showGridLines="0" workbookViewId="0">
      <selection activeCell="A1" sqref="A1"/>
    </sheetView>
  </sheetViews>
  <sheetFormatPr baseColWidth="8" defaultRowHeight="15"/>
  <cols>
    <col width="17"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6eefcef7-d514-4bf9-97e2-c764535566f7</t>
        </is>
      </c>
    </row>
    <row r="3">
      <c r="A3" s="2" t="inlineStr">
        <is>
          <t>Mathematics KS2: White Rose (Year 6)</t>
        </is>
      </c>
      <c r="D3" s="3" t="inlineStr">
        <is>
          <t>Last updated: 17 July 2026</t>
        </is>
      </c>
    </row>
    <row r="4">
      <c r="A4" s="4" t="inlineStr">
        <is>
          <t>3 Topics   ·   13 Subtopics   ·   170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6 Autumn</t>
        </is>
      </c>
      <c r="B8" s="12" t="inlineStr">
        <is>
          <t>Place Value</t>
        </is>
      </c>
      <c r="C8" s="13" t="inlineStr">
        <is>
          <t>Diagnostic: Place Value [PMWR6.01]</t>
        </is>
      </c>
      <c r="D8" s="12" t="inlineStr"/>
      <c r="E8" s="12" t="inlineStr">
        <is>
          <t>961ed4c2-740c-448b-a2f1-864dbf7b86cf</t>
        </is>
      </c>
    </row>
    <row r="9" ht="45" customHeight="1">
      <c r="A9" s="12" t="inlineStr">
        <is>
          <t>Year 6 Autumn</t>
        </is>
      </c>
      <c r="B9" s="12" t="inlineStr">
        <is>
          <t>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Year 6 Autumn</t>
        </is>
      </c>
      <c r="B10" s="12" t="inlineStr">
        <is>
          <t>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Year 6 Autumn</t>
        </is>
      </c>
      <c r="B11" s="12" t="inlineStr">
        <is>
          <t>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Year 6 Autumn</t>
        </is>
      </c>
      <c r="B12" s="12" t="inlineStr">
        <is>
          <t>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Year 6 Autumn</t>
        </is>
      </c>
      <c r="B13" s="12" t="inlineStr">
        <is>
          <t>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Year 6 Autumn</t>
        </is>
      </c>
      <c r="B14" s="12" t="inlineStr">
        <is>
          <t>Place Value</t>
        </is>
      </c>
      <c r="C14" s="13" t="inlineStr">
        <is>
          <t>3-Digit: Rounding to the Nearest 10 and 100 [PM2.10]</t>
        </is>
      </c>
      <c r="D14" s="12" t="inlineStr">
        <is>
          <t>This nugget has learning material and questions covering the topic of rounding to the nearest 10 and 100.</t>
        </is>
      </c>
      <c r="E14" s="12" t="inlineStr">
        <is>
          <t>3f78a25e-3831-4cc7-9484-d203374ef371</t>
        </is>
      </c>
    </row>
    <row r="15" ht="45" customHeight="1">
      <c r="A15" s="12" t="inlineStr">
        <is>
          <t>Year 6 Autumn</t>
        </is>
      </c>
      <c r="B15" s="12" t="inlineStr">
        <is>
          <t>Place Value</t>
        </is>
      </c>
      <c r="C15" s="13" t="inlineStr">
        <is>
          <t>Rounding to the Nearest 10, 100 and 1000 [PM1.23]</t>
        </is>
      </c>
      <c r="D15" s="12" t="inlineStr">
        <is>
          <t>This nugget has learning material and questions covering the topic of rounding to the nearest 10, 100 or 1000.</t>
        </is>
      </c>
      <c r="E15" s="12" t="inlineStr">
        <is>
          <t>4004ec5f-9f54-496d-9539-a6e674e477f8</t>
        </is>
      </c>
    </row>
    <row r="16" ht="45" customHeight="1">
      <c r="A16" s="12" t="inlineStr">
        <is>
          <t>Year 6 Autumn</t>
        </is>
      </c>
      <c r="B16" s="12" t="inlineStr">
        <is>
          <t>Place Value</t>
        </is>
      </c>
      <c r="C16" s="13" t="inlineStr">
        <is>
          <t>Rounding to the Nearest 10,000 and 100,000 [PM1.28]</t>
        </is>
      </c>
      <c r="D16" s="12" t="inlineStr">
        <is>
          <t>This nugget has learning material and questions covering the topic of rounding to the nearest 10,000 and 100,000.</t>
        </is>
      </c>
      <c r="E16" s="12" t="inlineStr">
        <is>
          <t>d943faeb-1a1b-4324-ae0a-bd3f7b514f0e</t>
        </is>
      </c>
    </row>
    <row r="17" ht="45" customHeight="1">
      <c r="A17" s="12" t="inlineStr">
        <is>
          <t>Year 6 Autumn</t>
        </is>
      </c>
      <c r="B17" s="12" t="inlineStr">
        <is>
          <t>Place Value</t>
        </is>
      </c>
      <c r="C17" s="13" t="inlineStr">
        <is>
          <t>Negative Numbers 1 [PM1.18]</t>
        </is>
      </c>
      <c r="D17" s="12" t="inlineStr">
        <is>
          <t>This nugget has learning material and questions covering the topic of understanding negative numbers.</t>
        </is>
      </c>
      <c r="E17" s="12" t="inlineStr">
        <is>
          <t>3f0680f2-fb1d-44f2-af27-3cd7095c7a74</t>
        </is>
      </c>
    </row>
    <row r="18" ht="45" customHeight="1">
      <c r="A18" s="12" t="inlineStr">
        <is>
          <t>Year 6 Autumn</t>
        </is>
      </c>
      <c r="B18" s="12" t="inlineStr">
        <is>
          <t>Place Value</t>
        </is>
      </c>
      <c r="C18" s="13" t="inlineStr">
        <is>
          <t>Negative Numbers 2 (Including Addition and Subtraction) [PM1.19]</t>
        </is>
      </c>
      <c r="D18" s="12" t="inlineStr">
        <is>
          <t>This nugget has learning material and questions covering the topic of negative numbers (including addition and subtraction).</t>
        </is>
      </c>
      <c r="E18" s="12" t="inlineStr">
        <is>
          <t>1e021af5-4dfa-4b06-a18b-9ac90eb7172d</t>
        </is>
      </c>
    </row>
    <row r="19" ht="45" customHeight="1">
      <c r="A19" s="12" t="inlineStr">
        <is>
          <t>Year 6 Autumn</t>
        </is>
      </c>
      <c r="B19" s="12" t="inlineStr">
        <is>
          <t>Place Value</t>
        </is>
      </c>
      <c r="C19" s="13" t="inlineStr">
        <is>
          <t>Review: Place Value [PMWR6.02]</t>
        </is>
      </c>
      <c r="D19" s="12" t="inlineStr"/>
      <c r="E19" s="12" t="inlineStr">
        <is>
          <t>77ed450f-56ce-4225-9052-b99a29e0ae58</t>
        </is>
      </c>
    </row>
    <row r="20" ht="45" customHeight="1">
      <c r="A20" s="12" t="inlineStr">
        <is>
          <t>Year 6 Autumn</t>
        </is>
      </c>
      <c r="B20" s="12" t="inlineStr">
        <is>
          <t>Addition, Subtraction, Multiplication and Division</t>
        </is>
      </c>
      <c r="C20" s="13" t="inlineStr">
        <is>
          <t>Diagnostic: Addition, Subtraction, Multiplication and Division [PMWR6.03]</t>
        </is>
      </c>
      <c r="D20" s="12" t="inlineStr"/>
      <c r="E20" s="12" t="inlineStr">
        <is>
          <t>ece02a26-da99-46cd-8013-cd3b2f7445e9</t>
        </is>
      </c>
    </row>
    <row r="21" ht="45" customHeight="1">
      <c r="A21" s="12" t="inlineStr">
        <is>
          <t>Year 6 Autumn</t>
        </is>
      </c>
      <c r="B21" s="12" t="inlineStr">
        <is>
          <t>Addition, Subtraction, Multiplication and Division</t>
        </is>
      </c>
      <c r="C21" s="13" t="inlineStr">
        <is>
          <t>4-Digit: Column Addition (with Exchanging) [PM2.14]</t>
        </is>
      </c>
      <c r="D21" s="12" t="inlineStr">
        <is>
          <t>This nugget has learning material and questions covering the topic of column addition (with exchanging).</t>
        </is>
      </c>
      <c r="E21" s="12" t="inlineStr">
        <is>
          <t>d4bbd959-cade-4fc1-be23-25c96aa538da</t>
        </is>
      </c>
    </row>
    <row r="22" ht="45" customHeight="1">
      <c r="A22" s="12" t="inlineStr">
        <is>
          <t>Year 6 Autumn</t>
        </is>
      </c>
      <c r="B22" s="12" t="inlineStr">
        <is>
          <t>Addition, Subtraction, Multiplication and Division</t>
        </is>
      </c>
      <c r="C22" s="13" t="inlineStr">
        <is>
          <t>4-Digit: Column Subtraction (with Exchanging) [PM2.16]</t>
        </is>
      </c>
      <c r="D22" s="12" t="inlineStr">
        <is>
          <t>This nugget has learning material and questions covering the topic of column subtraction (with exchanging).</t>
        </is>
      </c>
      <c r="E22" s="12" t="inlineStr">
        <is>
          <t>c76cb91a-03ef-4841-b891-adee4bd84821</t>
        </is>
      </c>
    </row>
    <row r="23" ht="45" customHeight="1">
      <c r="A23" s="12" t="inlineStr">
        <is>
          <t>Year 6 Autumn</t>
        </is>
      </c>
      <c r="B23" s="12" t="inlineStr">
        <is>
          <t>Addition, Subtraction, Multiplication and Division</t>
        </is>
      </c>
      <c r="C23" s="13" t="inlineStr">
        <is>
          <t>4+ Digit: Column Addition [PM2.22]</t>
        </is>
      </c>
      <c r="D23" s="12" t="inlineStr">
        <is>
          <t>This nugget has learning material and questions covering the topic of column addition with more than 4 digits.</t>
        </is>
      </c>
      <c r="E23" s="12" t="inlineStr">
        <is>
          <t>f28c133b-d772-4979-832e-f69254267b71</t>
        </is>
      </c>
    </row>
    <row r="24" ht="45" customHeight="1">
      <c r="A24" s="12" t="inlineStr">
        <is>
          <t>Year 6 Autumn</t>
        </is>
      </c>
      <c r="B24" s="12" t="inlineStr">
        <is>
          <t>Addition, Subtraction, Multiplication and Division</t>
        </is>
      </c>
      <c r="C24" s="13" t="inlineStr">
        <is>
          <t>4+ Digit: Column Subtraction [PM2.23]</t>
        </is>
      </c>
      <c r="D24" s="12" t="inlineStr">
        <is>
          <t>This nugget has learning material and questions covering the topic of column subtraction with more than 4 digits.</t>
        </is>
      </c>
      <c r="E24" s="12" t="inlineStr">
        <is>
          <t>ba451ae6-e15a-44a8-a771-05caa0fc5bcd</t>
        </is>
      </c>
    </row>
    <row r="25" ht="45" customHeight="1">
      <c r="A25" s="12" t="inlineStr">
        <is>
          <t>Year 6 Autumn</t>
        </is>
      </c>
      <c r="B25" s="12" t="inlineStr">
        <is>
          <t>Addition, Subtraction, Multiplication and Division</t>
        </is>
      </c>
      <c r="C25" s="13" t="inlineStr">
        <is>
          <t>Factor Pairs [PM3.30]</t>
        </is>
      </c>
      <c r="D25" s="12" t="inlineStr">
        <is>
          <t>This nugget has learning material and questions covering the topic of factor pairs.</t>
        </is>
      </c>
      <c r="E25" s="12" t="inlineStr">
        <is>
          <t>3842ed47-0a1f-4651-85ed-84d690ac1acc</t>
        </is>
      </c>
    </row>
    <row r="26" ht="45" customHeight="1">
      <c r="A26" s="12" t="inlineStr">
        <is>
          <t>Year 6 Autumn</t>
        </is>
      </c>
      <c r="B26" s="12" t="inlineStr">
        <is>
          <t>Addition, Subtraction, Multiplication and Division</t>
        </is>
      </c>
      <c r="C26" s="13" t="inlineStr">
        <is>
          <t>Common Factors [PM3.40]</t>
        </is>
      </c>
      <c r="D26" s="12" t="inlineStr">
        <is>
          <t xml:space="preserve">This nugget has learning material and questions covering the topic of common factors. </t>
        </is>
      </c>
      <c r="E26" s="12" t="inlineStr">
        <is>
          <t>c9dda393-c384-4a48-bbd0-6f92deaffcda</t>
        </is>
      </c>
    </row>
    <row r="27" ht="45" customHeight="1">
      <c r="A27" s="12" t="inlineStr">
        <is>
          <t>Year 6 Autumn</t>
        </is>
      </c>
      <c r="B27" s="12" t="inlineStr">
        <is>
          <t>Addition, Subtraction, Multiplication and Division</t>
        </is>
      </c>
      <c r="C27" s="13" t="inlineStr">
        <is>
          <t>Common Multiples [PM3.55]</t>
        </is>
      </c>
      <c r="D27" s="12" t="inlineStr">
        <is>
          <t>This nugget has learning material and questions covering the topic of common multiples.</t>
        </is>
      </c>
      <c r="E27" s="12" t="inlineStr">
        <is>
          <t>4a114cba-aa56-4a80-8bc2-207e594d807e</t>
        </is>
      </c>
    </row>
    <row r="28" ht="45" customHeight="1">
      <c r="A28" s="12" t="inlineStr">
        <is>
          <t>Year 6 Autumn</t>
        </is>
      </c>
      <c r="B28" s="12" t="inlineStr">
        <is>
          <t>Addition, Subtraction, Multiplication and Division</t>
        </is>
      </c>
      <c r="C28" s="13" t="inlineStr">
        <is>
          <t>Prime Numbers [PM3.41]</t>
        </is>
      </c>
      <c r="D28" s="12" t="inlineStr">
        <is>
          <t xml:space="preserve">This nugget has learning material and questions covering the topic of prime numbers. </t>
        </is>
      </c>
      <c r="E28" s="12" t="inlineStr">
        <is>
          <t>5ab47f24-a7c5-4d8a-adbb-96e1c6a7e478</t>
        </is>
      </c>
    </row>
    <row r="29" ht="45" customHeight="1">
      <c r="A29" s="12" t="inlineStr">
        <is>
          <t>Year 6 Autumn</t>
        </is>
      </c>
      <c r="B29" s="12" t="inlineStr">
        <is>
          <t>Addition, Subtraction, Multiplication and Division</t>
        </is>
      </c>
      <c r="C29" s="13" t="inlineStr">
        <is>
          <t>Square Numbers [PM3.43]</t>
        </is>
      </c>
      <c r="D29" s="12" t="inlineStr">
        <is>
          <t xml:space="preserve">This nugget has learning material and questions covering the topic of square numbers. </t>
        </is>
      </c>
      <c r="E29" s="12" t="inlineStr">
        <is>
          <t>57d079c9-debd-40fb-affd-68ef9559543f</t>
        </is>
      </c>
    </row>
    <row r="30" ht="45" customHeight="1">
      <c r="A30" s="12" t="inlineStr">
        <is>
          <t>Year 6 Autumn</t>
        </is>
      </c>
      <c r="B30" s="12" t="inlineStr">
        <is>
          <t>Addition, Subtraction, Multiplication and Division</t>
        </is>
      </c>
      <c r="C30" s="13" t="inlineStr">
        <is>
          <t>Cube Numbers [PM3.44]</t>
        </is>
      </c>
      <c r="D30" s="12" t="inlineStr">
        <is>
          <t xml:space="preserve">This nugget has learning material and questions covering the topic of cube numbers. </t>
        </is>
      </c>
      <c r="E30" s="12" t="inlineStr">
        <is>
          <t>3c9841e7-bea5-47a3-97ab-19bdc58f0ec4</t>
        </is>
      </c>
    </row>
    <row r="31" ht="45" customHeight="1">
      <c r="A31" s="12" t="inlineStr">
        <is>
          <t>Year 6 Autumn</t>
        </is>
      </c>
      <c r="B31" s="12" t="inlineStr">
        <is>
          <t>Addition, Subtraction, Multiplication and Division</t>
        </is>
      </c>
      <c r="C31" s="13" t="inlineStr">
        <is>
          <t>Mixed Multiplication (Within the Times Tables) [PM3.22]</t>
        </is>
      </c>
      <c r="D31" s="12" t="inlineStr">
        <is>
          <t>This nugget has learning material and questions covering the topic of multiplication within the times tables.</t>
        </is>
      </c>
      <c r="E31" s="12" t="inlineStr">
        <is>
          <t>c81c0c61-5730-4bf3-8c37-a4096455d114</t>
        </is>
      </c>
    </row>
    <row r="32" ht="45" customHeight="1">
      <c r="A32" s="12" t="inlineStr">
        <is>
          <t>Year 6 Autumn</t>
        </is>
      </c>
      <c r="B32" s="12" t="inlineStr">
        <is>
          <t>Addition, Subtraction, Multiplication and Division</t>
        </is>
      </c>
      <c r="C32" s="13" t="inlineStr">
        <is>
          <t>3/4-Digit: Multiplying by 1-Digit  [PM3.50]</t>
        </is>
      </c>
      <c r="D32" s="12" t="inlineStr">
        <is>
          <t>This nugget has learning material and questions covering the topic of multiplying 3 and 4 digit numbers by 1 digit numbers.</t>
        </is>
      </c>
      <c r="E32" s="12" t="inlineStr">
        <is>
          <t>ff20c29c-ae35-49dd-a8fe-b7fe701c76e7</t>
        </is>
      </c>
    </row>
    <row r="33" ht="45" customHeight="1">
      <c r="A33" s="12" t="inlineStr">
        <is>
          <t>Year 6 Autumn</t>
        </is>
      </c>
      <c r="B33" s="12" t="inlineStr">
        <is>
          <t>Addition, Subtraction, Multiplication and Division</t>
        </is>
      </c>
      <c r="C33" s="13" t="inlineStr">
        <is>
          <t>2-Digit: Multiplying by 2-Digits [PM3.51]</t>
        </is>
      </c>
      <c r="D33" s="12" t="inlineStr">
        <is>
          <t>This nugget has learning material and questions covering the topic of multiplying 2 digit numbers by 2 digit numbers.</t>
        </is>
      </c>
      <c r="E33" s="12" t="inlineStr">
        <is>
          <t>f3871c8c-ef09-4eed-a5d1-6551f6690985</t>
        </is>
      </c>
    </row>
    <row r="34" ht="45" customHeight="1">
      <c r="A34" s="12" t="inlineStr">
        <is>
          <t>Year 6 Autumn</t>
        </is>
      </c>
      <c r="B34" s="12" t="inlineStr">
        <is>
          <t>Addition, Subtraction, Multiplication and Division</t>
        </is>
      </c>
      <c r="C34" s="13" t="inlineStr">
        <is>
          <t>3/4-Digit: Multiplying by 2-Digits [PM3.52]</t>
        </is>
      </c>
      <c r="D34" s="12" t="inlineStr">
        <is>
          <t>This nugget has learning material and questions covering the topic of multiplying 3 and 4 digit numbers bu 2 digit numbers.</t>
        </is>
      </c>
      <c r="E34" s="12" t="inlineStr">
        <is>
          <t>001e4798-4a8e-450a-adc9-cd1260d5e5a9</t>
        </is>
      </c>
    </row>
    <row r="35" ht="45" customHeight="1">
      <c r="A35" s="12" t="inlineStr">
        <is>
          <t>Year 6 Autumn</t>
        </is>
      </c>
      <c r="B35" s="12" t="inlineStr">
        <is>
          <t>Addition, Subtraction, Multiplication and Division</t>
        </is>
      </c>
      <c r="C35" s="13" t="inlineStr">
        <is>
          <t>Solving Multistep Problems 1 (with Multiplication) [PM11.02]</t>
        </is>
      </c>
      <c r="D35" s="12" t="inlineStr">
        <is>
          <t>This nugget has learning material and questions covering the topic of solving multistep problems 1 (with multiplication)</t>
        </is>
      </c>
      <c r="E35" s="12" t="inlineStr">
        <is>
          <t>d9ef1b57-6f5c-4a08-8151-c8128834a94e</t>
        </is>
      </c>
    </row>
    <row r="36" ht="45" customHeight="1">
      <c r="A36" s="12" t="inlineStr">
        <is>
          <t>Year 6 Autumn</t>
        </is>
      </c>
      <c r="B36" s="12" t="inlineStr">
        <is>
          <t>Addition, Subtraction, Multiplication and Division</t>
        </is>
      </c>
      <c r="C36" s="13" t="inlineStr">
        <is>
          <t>Mixed Division (Within the Times Tables) [PM3.28]</t>
        </is>
      </c>
      <c r="D36" s="12" t="inlineStr">
        <is>
          <t>This nugget has learning material and questions covering the topic of division (within the times tables)</t>
        </is>
      </c>
      <c r="E36" s="12" t="inlineStr">
        <is>
          <t>1125ef26-a6b7-4a61-ad2f-e00b4926da63</t>
        </is>
      </c>
    </row>
    <row r="37" ht="45" customHeight="1">
      <c r="A37" s="12" t="inlineStr">
        <is>
          <t>Year 6 Autumn</t>
        </is>
      </c>
      <c r="B37" s="12" t="inlineStr">
        <is>
          <t>Addition, Subtraction, Multiplication and Division</t>
        </is>
      </c>
      <c r="C37" s="13" t="inlineStr">
        <is>
          <t>2/3-Digit: Dividing Using Partitioning (no Remainders) [PM3.35]</t>
        </is>
      </c>
      <c r="D37" s="12" t="inlineStr">
        <is>
          <t>This nugget has learning material and questions covering the topic of division (using the partitioning method with no remainders).</t>
        </is>
      </c>
      <c r="E37" s="12" t="inlineStr">
        <is>
          <t>afd953c7-895c-4641-9773-33c3a4bd9a2e</t>
        </is>
      </c>
    </row>
    <row r="38" ht="45" customHeight="1">
      <c r="A38" s="12" t="inlineStr">
        <is>
          <t>Year 6 Autumn</t>
        </is>
      </c>
      <c r="B38" s="12" t="inlineStr">
        <is>
          <t>Addition, Subtraction, Multiplication and Division</t>
        </is>
      </c>
      <c r="C38" s="13" t="inlineStr">
        <is>
          <t>2/3-Digit: Dividing Using Partitioning (with Remainders) [PM3.36]</t>
        </is>
      </c>
      <c r="D38" s="12" t="inlineStr">
        <is>
          <t>This nugget has learning material and questions covering the topic of division (using the partitioning method with remainders).</t>
        </is>
      </c>
      <c r="E38" s="12" t="inlineStr">
        <is>
          <t>82b9952f-6037-42e2-bb56-2443f11615b6</t>
        </is>
      </c>
    </row>
    <row r="39" ht="45" customHeight="1">
      <c r="A39" s="12" t="inlineStr">
        <is>
          <t>Year 6 Autumn</t>
        </is>
      </c>
      <c r="B39" s="12" t="inlineStr">
        <is>
          <t>Addition, Subtraction, Multiplication and Division</t>
        </is>
      </c>
      <c r="C39" s="13" t="inlineStr">
        <is>
          <t>2/3-Digit: Dividing Using Written Methods [PM3.37]</t>
        </is>
      </c>
      <c r="D39" s="12" t="inlineStr">
        <is>
          <t>This nugget has learning material and questions covering the topic of division using written methods.</t>
        </is>
      </c>
      <c r="E39" s="12" t="inlineStr">
        <is>
          <t>bd5607d4-253e-46ce-88bc-0a3a22aa6716</t>
        </is>
      </c>
    </row>
    <row r="40" ht="45" customHeight="1">
      <c r="A40" s="12" t="inlineStr">
        <is>
          <t>Year 6 Autumn</t>
        </is>
      </c>
      <c r="B40" s="12" t="inlineStr">
        <is>
          <t>Addition, Subtraction, Multiplication and Division</t>
        </is>
      </c>
      <c r="C40" s="13" t="inlineStr">
        <is>
          <t>3/4-Digit: Dividing by 1-Digit Numbers Using Short Division (without Remainders) [PM3.53]</t>
        </is>
      </c>
      <c r="D40" s="12" t="inlineStr">
        <is>
          <t>This nugget has learning material and questions covering the topic of dividing up to 4 digit numbers by 1 digit numbers using short division (without remainders).</t>
        </is>
      </c>
      <c r="E40" s="12" t="inlineStr">
        <is>
          <t>d98a3703-6d0d-4257-a2c1-f26252ef00cb</t>
        </is>
      </c>
    </row>
    <row r="41" ht="45" customHeight="1">
      <c r="A41" s="12" t="inlineStr">
        <is>
          <t>Year 6 Autumn</t>
        </is>
      </c>
      <c r="B41" s="12" t="inlineStr">
        <is>
          <t>Addition, Subtraction, Multiplication and Division</t>
        </is>
      </c>
      <c r="C41" s="13" t="inlineStr">
        <is>
          <t>3/4-Digit: Dividing by 1-Digit Numbers Using Short Division (with Remainders) [PM3.54]</t>
        </is>
      </c>
      <c r="D41" s="12" t="inlineStr">
        <is>
          <t>This nugget has learning material and questions covering the topic of dividing up to 4 digit numbers by 1 digit numbers using short division (with remainders).</t>
        </is>
      </c>
      <c r="E41" s="12" t="inlineStr">
        <is>
          <t>410089c6-ae64-411f-8d8b-2fc5031c5fce</t>
        </is>
      </c>
    </row>
    <row r="42" ht="45" customHeight="1">
      <c r="A42" s="12" t="inlineStr">
        <is>
          <t>Year 6 Autumn</t>
        </is>
      </c>
      <c r="B42" s="12" t="inlineStr">
        <is>
          <t>Addition, Subtraction, Multiplication and Division</t>
        </is>
      </c>
      <c r="C42" s="13" t="inlineStr">
        <is>
          <t>Dividing by 2 Digit Numbers Using Short Division [PM3.56]</t>
        </is>
      </c>
      <c r="D42" s="12" t="inlineStr">
        <is>
          <t>This nugget has learning material and questions covering the topic of dividing by 2 digit numbers using short division.</t>
        </is>
      </c>
      <c r="E42" s="12" t="inlineStr">
        <is>
          <t>776565c4-604e-409e-8808-402b8277b678</t>
        </is>
      </c>
    </row>
    <row r="43" ht="45" customHeight="1">
      <c r="A43" s="12" t="inlineStr">
        <is>
          <t>Year 6 Autumn</t>
        </is>
      </c>
      <c r="B43" s="12" t="inlineStr">
        <is>
          <t>Addition, Subtraction, Multiplication and Division</t>
        </is>
      </c>
      <c r="C43" s="13" t="inlineStr">
        <is>
          <t>Long Division 1 (Dividing by a Single Digit Number) [PM3.57]</t>
        </is>
      </c>
      <c r="D43" s="12" t="inlineStr">
        <is>
          <t>This nugget has learning material and questions covering the topic of long division 1 (dividing by a single digit number).</t>
        </is>
      </c>
      <c r="E43" s="12" t="inlineStr">
        <is>
          <t>659b7f84-e003-4f8d-a519-8df0d0ea800c</t>
        </is>
      </c>
    </row>
    <row r="44" ht="45" customHeight="1">
      <c r="A44" s="12" t="inlineStr">
        <is>
          <t>Year 6 Autumn</t>
        </is>
      </c>
      <c r="B44" s="12" t="inlineStr">
        <is>
          <t>Addition, Subtraction, Multiplication and Division</t>
        </is>
      </c>
      <c r="C44" s="13" t="inlineStr">
        <is>
          <t>Long Division 2 (Dividing by a 2 Digit Number) [PM3.58]</t>
        </is>
      </c>
      <c r="D44" s="12" t="inlineStr">
        <is>
          <t>This nugget has learning material and questions covering the topic of long division 2 (dividing by a 2 digit number).</t>
        </is>
      </c>
      <c r="E44" s="12" t="inlineStr">
        <is>
          <t>3589d04b-c40b-41f5-b4f1-7707ec99c7be</t>
        </is>
      </c>
    </row>
    <row r="45" ht="45" customHeight="1">
      <c r="A45" s="12" t="inlineStr">
        <is>
          <t>Year 6 Autumn</t>
        </is>
      </c>
      <c r="B45" s="12" t="inlineStr">
        <is>
          <t>Addition, Subtraction, Multiplication and Division</t>
        </is>
      </c>
      <c r="C45" s="13" t="inlineStr">
        <is>
          <t>Solving Multistep Problems 2 (with Division) [PM11.03]</t>
        </is>
      </c>
      <c r="D45" s="12" t="inlineStr">
        <is>
          <t>This nugget has learning material and questions covering the topic of solving multistep problems 2 (with division).</t>
        </is>
      </c>
      <c r="E45" s="12" t="inlineStr">
        <is>
          <t>7876769d-8e68-4b1b-be5b-fc1444c4a632</t>
        </is>
      </c>
    </row>
    <row r="46" ht="45" customHeight="1">
      <c r="A46" s="12" t="inlineStr">
        <is>
          <t>Year 6 Autumn</t>
        </is>
      </c>
      <c r="B46" s="12" t="inlineStr">
        <is>
          <t>Addition, Subtraction, Multiplication and Division</t>
        </is>
      </c>
      <c r="C46" s="13" t="inlineStr">
        <is>
          <t>Operations of Equal Priority [PM11.05]</t>
        </is>
      </c>
      <c r="D46" s="12" t="inlineStr">
        <is>
          <t>This nugget has learning material and questions covering the topic of operations of equal priority.</t>
        </is>
      </c>
      <c r="E46" s="12" t="inlineStr">
        <is>
          <t>2a281ffb-8be5-4b7e-9538-21078b9696d4</t>
        </is>
      </c>
    </row>
    <row r="47" ht="45" customHeight="1">
      <c r="A47" s="12" t="inlineStr">
        <is>
          <t>Year 6 Autumn</t>
        </is>
      </c>
      <c r="B47" s="12" t="inlineStr">
        <is>
          <t>Addition, Subtraction, Multiplication and Division</t>
        </is>
      </c>
      <c r="C47" s="13" t="inlineStr">
        <is>
          <t>BIDMAS: 4 Operations and Brackets [PM11.06]</t>
        </is>
      </c>
      <c r="D47" s="12" t="inlineStr">
        <is>
          <t>This nugget has learning material and questions covering the topic of BIDMAS: 4 operations and brackets.</t>
        </is>
      </c>
      <c r="E47" s="12" t="inlineStr">
        <is>
          <t>81e50b75-6eeb-4f18-9ad3-84f7415dd319</t>
        </is>
      </c>
    </row>
    <row r="48" ht="45" customHeight="1">
      <c r="A48" s="12" t="inlineStr">
        <is>
          <t>Year 6 Autumn</t>
        </is>
      </c>
      <c r="B48" s="12" t="inlineStr">
        <is>
          <t>Addition, Subtraction, Multiplication and Division</t>
        </is>
      </c>
      <c r="C48" s="13" t="inlineStr">
        <is>
          <t>BIDMAS: Indices [PM11.07]</t>
        </is>
      </c>
      <c r="D48" s="12" t="inlineStr">
        <is>
          <t>This nugget has learning material and questions covering the topic of BIDMAS: Indices.</t>
        </is>
      </c>
      <c r="E48" s="12" t="inlineStr">
        <is>
          <t>4614d498-4072-4ddc-af27-47fc0d1e5710</t>
        </is>
      </c>
    </row>
    <row r="49" ht="45" customHeight="1">
      <c r="A49" s="12" t="inlineStr">
        <is>
          <t>Year 6 Autumn</t>
        </is>
      </c>
      <c r="B49" s="12" t="inlineStr">
        <is>
          <t>Addition, Subtraction, Multiplication and Division</t>
        </is>
      </c>
      <c r="C49" s="13" t="inlineStr">
        <is>
          <t>Review: Addition, Subtraction, Multiplication and Division [PMWR6.04]</t>
        </is>
      </c>
      <c r="D49" s="12" t="inlineStr"/>
      <c r="E49" s="12" t="inlineStr">
        <is>
          <t>88d08ff1-5848-4323-ae75-8108a26f5aba</t>
        </is>
      </c>
    </row>
    <row r="50" ht="45" customHeight="1">
      <c r="A50" s="12" t="inlineStr">
        <is>
          <t>Year 6 Autumn</t>
        </is>
      </c>
      <c r="B50" s="12" t="inlineStr">
        <is>
          <t>Fractions A</t>
        </is>
      </c>
      <c r="C50" s="13" t="inlineStr">
        <is>
          <t>Diagnostic: Fractions A [PMWR6.05]</t>
        </is>
      </c>
      <c r="D50" s="12" t="inlineStr"/>
      <c r="E50" s="12" t="inlineStr">
        <is>
          <t>422f247b-329f-4485-83b2-f0a4e3a83a5e</t>
        </is>
      </c>
    </row>
    <row r="51" ht="45" customHeight="1">
      <c r="A51" s="12" t="inlineStr">
        <is>
          <t>Year 6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6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6 Autumn</t>
        </is>
      </c>
      <c r="B53" s="12" t="inlineStr">
        <is>
          <t>Fractions A</t>
        </is>
      </c>
      <c r="C53" s="13" t="inlineStr">
        <is>
          <t>Fractions on a Number Line 1 [PM4.34]</t>
        </is>
      </c>
      <c r="D53" s="12" t="inlineStr">
        <is>
          <t>This nugget has learning material and questions covering the basics of placing fractions on a number line.</t>
        </is>
      </c>
      <c r="E53" s="12" t="inlineStr">
        <is>
          <t>b1e17786-1122-4ec5-ac65-cf7a14169c75</t>
        </is>
      </c>
    </row>
    <row r="54" ht="45" customHeight="1">
      <c r="A54" s="12" t="inlineStr">
        <is>
          <t>Year 6 Autumn</t>
        </is>
      </c>
      <c r="B54" s="12" t="inlineStr">
        <is>
          <t>Fractions A</t>
        </is>
      </c>
      <c r="C54" s="13" t="inlineStr">
        <is>
          <t>Fractions on a Number Line 2 [PM4.35]</t>
        </is>
      </c>
      <c r="D54" s="12" t="inlineStr">
        <is>
          <t>This nugget has learning material and questions covering the topic of placing fractions on a number line with some problem solving questions.</t>
        </is>
      </c>
      <c r="E54" s="12" t="inlineStr">
        <is>
          <t>8befc50f-7db4-40fd-a7c5-9065539368e8</t>
        </is>
      </c>
    </row>
    <row r="55" ht="45" customHeight="1">
      <c r="A55" s="12" t="inlineStr">
        <is>
          <t>Year 6 Autumn</t>
        </is>
      </c>
      <c r="B55" s="12" t="inlineStr">
        <is>
          <t>Fractions A</t>
        </is>
      </c>
      <c r="C55" s="13" t="inlineStr">
        <is>
          <t>Simplifying Fractions [PM4.23]</t>
        </is>
      </c>
      <c r="D55" s="12" t="inlineStr">
        <is>
          <t>This nugget has learning material and questions covering the topic of simplifying fractions.</t>
        </is>
      </c>
      <c r="E55" s="12" t="inlineStr">
        <is>
          <t>e5f2405e-5226-463f-9fd1-3eefe9352053</t>
        </is>
      </c>
    </row>
    <row r="56" ht="45" customHeight="1">
      <c r="A56" s="12" t="inlineStr">
        <is>
          <t>Year 6 Autumn</t>
        </is>
      </c>
      <c r="B56" s="12" t="inlineStr">
        <is>
          <t>Fractions A</t>
        </is>
      </c>
      <c r="C56" s="13" t="inlineStr">
        <is>
          <t>Comparing and Ordering Fractions [PM4.03]</t>
        </is>
      </c>
      <c r="D56" s="12" t="inlineStr">
        <is>
          <t>This nugget has learning material and questions covering the topic of comparing and ordering fractions.</t>
        </is>
      </c>
      <c r="E56" s="12" t="inlineStr">
        <is>
          <t>f174b54f-8b43-44aa-bba0-7cad54124fb9</t>
        </is>
      </c>
    </row>
    <row r="57" ht="45" customHeight="1">
      <c r="A57" s="12" t="inlineStr">
        <is>
          <t>Year 6 Autumn</t>
        </is>
      </c>
      <c r="B57" s="12" t="inlineStr">
        <is>
          <t>Fractions A</t>
        </is>
      </c>
      <c r="C57" s="13" t="inlineStr">
        <is>
          <t>Comparing Proper Fractions 1 [PM4.16]</t>
        </is>
      </c>
      <c r="D57" s="12" t="inlineStr">
        <is>
          <t>This nugget has learning material and questions covering the topic of comparing proper fractions 1.</t>
        </is>
      </c>
      <c r="E57" s="12" t="inlineStr">
        <is>
          <t>6b3e8c6a-75aa-4c03-beb3-d36af2e02ecd</t>
        </is>
      </c>
    </row>
    <row r="58" ht="45" customHeight="1">
      <c r="A58" s="12" t="inlineStr">
        <is>
          <t>Year 6 Autumn</t>
        </is>
      </c>
      <c r="B58" s="12" t="inlineStr">
        <is>
          <t>Fractions A</t>
        </is>
      </c>
      <c r="C58" s="13" t="inlineStr">
        <is>
          <t>Comparing Proper Fractions 2 [PM4.21]</t>
        </is>
      </c>
      <c r="D58" s="12" t="inlineStr">
        <is>
          <t>This nugget has learning material and questions covering the topic of comparing proper fractions 2.</t>
        </is>
      </c>
      <c r="E58" s="12" t="inlineStr">
        <is>
          <t>63dc2200-27a2-4564-8411-44bb3fa4898b</t>
        </is>
      </c>
    </row>
    <row r="59" ht="45" customHeight="1">
      <c r="A59" s="12" t="inlineStr">
        <is>
          <t>Year 6 Autumn</t>
        </is>
      </c>
      <c r="B59" s="12" t="inlineStr">
        <is>
          <t>Fractions A</t>
        </is>
      </c>
      <c r="C59" s="13" t="inlineStr">
        <is>
          <t>Adding and Subtracting Fractions [PM4.04]</t>
        </is>
      </c>
      <c r="D59" s="12" t="inlineStr">
        <is>
          <t>This nugget has learning material and questions covering the topic of adding and subtracting fractions.</t>
        </is>
      </c>
      <c r="E59" s="12" t="inlineStr">
        <is>
          <t>80f2e311-3668-42f4-9992-1cbaf9a21b9c</t>
        </is>
      </c>
    </row>
    <row r="60" ht="45" customHeight="1">
      <c r="A60" s="12" t="inlineStr">
        <is>
          <t>Year 6 Autumn</t>
        </is>
      </c>
      <c r="B60" s="12" t="inlineStr">
        <is>
          <t>Fractions A</t>
        </is>
      </c>
      <c r="C60" s="13" t="inlineStr">
        <is>
          <t>Adding and Subtracting Fractions with Different Denominators [PM4.27]</t>
        </is>
      </c>
      <c r="D60" s="12" t="inlineStr">
        <is>
          <t xml:space="preserve">This nugget has learning material and questions covering the topic of adding and subtracting fractions with different denominators. </t>
        </is>
      </c>
      <c r="E60" s="12" t="inlineStr">
        <is>
          <t>2a73baf6-a161-47cc-9bcd-97e54fa6247c</t>
        </is>
      </c>
    </row>
    <row r="61" ht="45" customHeight="1">
      <c r="A61" s="12" t="inlineStr">
        <is>
          <t>Year 6 Autumn</t>
        </is>
      </c>
      <c r="B61" s="12" t="inlineStr">
        <is>
          <t>Fractions A</t>
        </is>
      </c>
      <c r="C61" s="13" t="inlineStr">
        <is>
          <t>Adding and Subtracting Fractions with Different Denominators Practice 1 [PM4.19]</t>
        </is>
      </c>
      <c r="D61" s="12" t="inlineStr">
        <is>
          <t xml:space="preserve">This nugget has learning material and questions covering the topic of adding and subtracting fractions with different denominators. </t>
        </is>
      </c>
      <c r="E61" s="12" t="inlineStr">
        <is>
          <t>e20d9d3b-6b46-4d0a-beb4-d87e0d62d666</t>
        </is>
      </c>
    </row>
    <row r="62" ht="45" customHeight="1">
      <c r="A62" s="12" t="inlineStr">
        <is>
          <t>Year 6 Autumn</t>
        </is>
      </c>
      <c r="B62" s="12" t="inlineStr">
        <is>
          <t>Fractions A</t>
        </is>
      </c>
      <c r="C62" s="13" t="inlineStr">
        <is>
          <t>Adding and Subtracting Fractions with Different Denominators 2 [PM4.32]</t>
        </is>
      </c>
      <c r="D62" s="12" t="inlineStr">
        <is>
          <t>This nugget has learning material and questions covering the topic of adding and subtracting fractions with different denominator using the LCM technique. Mixed numbers are not included.</t>
        </is>
      </c>
      <c r="E62" s="12" t="inlineStr">
        <is>
          <t>fd1d26f0-7339-4140-a40c-0a9ec0a3b506</t>
        </is>
      </c>
    </row>
    <row r="63" ht="45" customHeight="1">
      <c r="A63" s="12" t="inlineStr">
        <is>
          <t>Year 6 Autumn</t>
        </is>
      </c>
      <c r="B63" s="12" t="inlineStr">
        <is>
          <t>Fractions A</t>
        </is>
      </c>
      <c r="C63" s="13" t="inlineStr">
        <is>
          <t>Adding and Subtracting Mixed Numbers 1 [PM4.29]</t>
        </is>
      </c>
      <c r="D63" s="12" t="inlineStr">
        <is>
          <t>This nugget contains learning material and questions on adding and subtracting mixed numbers. Students will need to convert one denominator.</t>
        </is>
      </c>
      <c r="E63" s="12" t="inlineStr">
        <is>
          <t>109551b1-b4a6-4916-bfbd-3fd73f32895d</t>
        </is>
      </c>
    </row>
    <row r="64" ht="45" customHeight="1">
      <c r="A64" s="12" t="inlineStr">
        <is>
          <t>Year 6 Autumn</t>
        </is>
      </c>
      <c r="B64" s="12" t="inlineStr">
        <is>
          <t>Fractions A</t>
        </is>
      </c>
      <c r="C64" s="13" t="inlineStr">
        <is>
          <t>Adding and Subtracting Mixed Numbers 2 [PM4.33]</t>
        </is>
      </c>
      <c r="D64" s="12" t="inlineStr">
        <is>
          <t>This nugget has learning material and questions covering the topic of adding and subtracting mixed numbers with different denominators. This is first taught in year 6 and extends skills taught in PM4.19</t>
        </is>
      </c>
      <c r="E64" s="12" t="inlineStr">
        <is>
          <t>4b510e1f-ac19-4810-8121-fca0578fbf67</t>
        </is>
      </c>
    </row>
    <row r="65" ht="45" customHeight="1">
      <c r="A65" s="12" t="inlineStr">
        <is>
          <t>Year 6 Autumn</t>
        </is>
      </c>
      <c r="B65" s="12" t="inlineStr">
        <is>
          <t>Fractions A</t>
        </is>
      </c>
      <c r="C65" s="13" t="inlineStr">
        <is>
          <t>Review: Fractions A [PMWR6.06]</t>
        </is>
      </c>
      <c r="D65" s="12" t="inlineStr"/>
      <c r="E65" s="12" t="inlineStr">
        <is>
          <t>4b69deba-6f1c-45dd-a671-189ca7d7894c</t>
        </is>
      </c>
    </row>
    <row r="66" ht="45" customHeight="1">
      <c r="A66" s="12" t="inlineStr">
        <is>
          <t>Year 6 Autumn</t>
        </is>
      </c>
      <c r="B66" s="12" t="inlineStr">
        <is>
          <t>Fractions B</t>
        </is>
      </c>
      <c r="C66" s="13" t="inlineStr">
        <is>
          <t>Diagnostic: Fractions B [PMWR6.07]</t>
        </is>
      </c>
      <c r="D66" s="12" t="inlineStr"/>
      <c r="E66" s="12" t="inlineStr">
        <is>
          <t>59466e86-2573-48f2-baba-a605ab02b04e</t>
        </is>
      </c>
    </row>
    <row r="67" ht="45" customHeight="1">
      <c r="A67" s="12" t="inlineStr">
        <is>
          <t>Year 6 Autumn</t>
        </is>
      </c>
      <c r="B67" s="12" t="inlineStr">
        <is>
          <t>Fractions B</t>
        </is>
      </c>
      <c r="C67" s="13" t="inlineStr">
        <is>
          <t>Mixed Numbers and Improper Fractions [PM4.17]</t>
        </is>
      </c>
      <c r="D67" s="12" t="inlineStr">
        <is>
          <t>This nugget has learning material and questions covering the topic of mixed numbers and improper fractions.</t>
        </is>
      </c>
      <c r="E67" s="12" t="inlineStr">
        <is>
          <t>6044e843-575b-405e-95c7-3d16aa6376d4</t>
        </is>
      </c>
    </row>
    <row r="68" ht="45" customHeight="1">
      <c r="A68" s="12" t="inlineStr">
        <is>
          <t>Year 6 Autumn</t>
        </is>
      </c>
      <c r="B68" s="12" t="inlineStr">
        <is>
          <t>Fractions B</t>
        </is>
      </c>
      <c r="C68" s="13" t="inlineStr">
        <is>
          <t>Multiplying Fractions by Whole Numbers [PM4.28]</t>
        </is>
      </c>
      <c r="D68" s="12" t="inlineStr">
        <is>
          <t xml:space="preserve">This nugget has learning material and questions covering the topic of multiplying fractions by whole numbers. </t>
        </is>
      </c>
      <c r="E68" s="12" t="inlineStr">
        <is>
          <t>7b221569-16a1-4d25-949e-bae80f300d80</t>
        </is>
      </c>
    </row>
    <row r="69" ht="45" customHeight="1">
      <c r="A69" s="12" t="inlineStr">
        <is>
          <t>Year 6 Autumn</t>
        </is>
      </c>
      <c r="B69" s="12" t="inlineStr">
        <is>
          <t>Fractions B</t>
        </is>
      </c>
      <c r="C69" s="13" t="inlineStr">
        <is>
          <t>Multiplying Simple Pairs of Proper Fractions [PM4.24]</t>
        </is>
      </c>
      <c r="D69" s="12" t="inlineStr">
        <is>
          <t>This nugget has learning material and questions covering the topic of multiplying simple pairs of proper fractions.</t>
        </is>
      </c>
      <c r="E69" s="12" t="inlineStr">
        <is>
          <t>795f2091-9b49-4cdb-9392-75c478f6051b</t>
        </is>
      </c>
    </row>
    <row r="70" ht="45" customHeight="1">
      <c r="A70" s="12" t="inlineStr">
        <is>
          <t>Year 6 Autumn</t>
        </is>
      </c>
      <c r="B70" s="12" t="inlineStr">
        <is>
          <t>Fractions B</t>
        </is>
      </c>
      <c r="C70" s="13" t="inlineStr">
        <is>
          <t>Dividing Fractions by Whole Numbers [PM4.25]</t>
        </is>
      </c>
      <c r="D70" s="12" t="inlineStr">
        <is>
          <t>This nugget has learning material and questions covering the topic of dividing fractions by whole numbers.</t>
        </is>
      </c>
      <c r="E70" s="12" t="inlineStr">
        <is>
          <t>723da4e5-f213-42a1-8b25-88e66ca6161c</t>
        </is>
      </c>
    </row>
    <row r="71" ht="45" customHeight="1">
      <c r="A71" s="12" t="inlineStr">
        <is>
          <t>Year 6 Autumn</t>
        </is>
      </c>
      <c r="B71" s="12" t="inlineStr">
        <is>
          <t>Fractions B</t>
        </is>
      </c>
      <c r="C71" s="13" t="inlineStr">
        <is>
          <t>Finding Non-Unit Fractions of Amounts [PM4.07]</t>
        </is>
      </c>
      <c r="D71" s="12" t="inlineStr">
        <is>
          <t>This nugget has learning material and questions covering the topic of finding non-unit fractions of an amount.</t>
        </is>
      </c>
      <c r="E71" s="12" t="inlineStr">
        <is>
          <t>4c675bb7-54e9-47c4-8e71-74c4fecb8021</t>
        </is>
      </c>
    </row>
    <row r="72" ht="45" customHeight="1">
      <c r="A72" s="12" t="inlineStr">
        <is>
          <t>Year 6 Autumn</t>
        </is>
      </c>
      <c r="B72" s="12" t="inlineStr">
        <is>
          <t>Fractions B</t>
        </is>
      </c>
      <c r="C72" s="13" t="inlineStr">
        <is>
          <t>Finding Fractions of Amounts [PM4.08]</t>
        </is>
      </c>
      <c r="D72" s="12" t="inlineStr">
        <is>
          <t>This nugget has learning material and questions covering the topic of finding fractions of amounts.</t>
        </is>
      </c>
      <c r="E72" s="12" t="inlineStr">
        <is>
          <t>002401f5-e3e3-4411-80d7-b59804cee398</t>
        </is>
      </c>
    </row>
    <row r="73" ht="45" customHeight="1">
      <c r="A73" s="12" t="inlineStr">
        <is>
          <t>Year 6 Autumn</t>
        </is>
      </c>
      <c r="B73" s="12" t="inlineStr">
        <is>
          <t>Fractions B</t>
        </is>
      </c>
      <c r="C73" s="13" t="inlineStr">
        <is>
          <t>Finding Fractions of Amounts: Finding the Whole [PM4.36]</t>
        </is>
      </c>
      <c r="D73" s="12" t="inlineStr">
        <is>
          <t>This nugget has learning material and questions covering the topic of finding the whole given a fraction and the value of that fraction, using bar models.</t>
        </is>
      </c>
      <c r="E73" s="12" t="inlineStr">
        <is>
          <t>b8f2e848-df52-492f-ac0c-6b13a438af11</t>
        </is>
      </c>
    </row>
    <row r="74" ht="45" customHeight="1">
      <c r="A74" s="12" t="inlineStr">
        <is>
          <t>Year 6 Autumn</t>
        </is>
      </c>
      <c r="B74" s="12" t="inlineStr">
        <is>
          <t>Fractions B</t>
        </is>
      </c>
      <c r="C74" s="13" t="inlineStr">
        <is>
          <t>Review: Fractions B [PMWR6.08]</t>
        </is>
      </c>
      <c r="D74" s="12" t="inlineStr"/>
      <c r="E74" s="12" t="inlineStr">
        <is>
          <t>c3a358ed-212c-4b4c-8d13-b674a0112f3c</t>
        </is>
      </c>
    </row>
    <row r="75" ht="45" customHeight="1">
      <c r="A75" s="12" t="inlineStr">
        <is>
          <t>Year 6 Autumn</t>
        </is>
      </c>
      <c r="B75" s="12" t="inlineStr">
        <is>
          <t>Converting Units</t>
        </is>
      </c>
      <c r="C75" s="13" t="inlineStr">
        <is>
          <t>Diagnostic: Converting Units [PMWR6.09]</t>
        </is>
      </c>
      <c r="D75" s="12" t="inlineStr"/>
      <c r="E75" s="12" t="inlineStr">
        <is>
          <t>760fa0b5-06ad-4b02-a7dc-c0f1cdc7115d</t>
        </is>
      </c>
    </row>
    <row r="76" ht="45" customHeight="1">
      <c r="A76" s="12" t="inlineStr">
        <is>
          <t>Year 6 Autumn</t>
        </is>
      </c>
      <c r="B76" s="12" t="inlineStr">
        <is>
          <t>Converting Units</t>
        </is>
      </c>
      <c r="C76" s="13" t="inlineStr">
        <is>
          <t>Converting Mass [PM5.16]</t>
        </is>
      </c>
      <c r="D76" s="12" t="inlineStr">
        <is>
          <t>This nugget has learning material and questions covering the topic of converting mass.</t>
        </is>
      </c>
      <c r="E76" s="12" t="inlineStr">
        <is>
          <t>d41a8e6c-1dee-4c7d-b72b-2198f8bbf119</t>
        </is>
      </c>
    </row>
    <row r="77" ht="45" customHeight="1">
      <c r="A77" s="12" t="inlineStr">
        <is>
          <t>Year 6 Autumn</t>
        </is>
      </c>
      <c r="B77" s="12" t="inlineStr">
        <is>
          <t>Converting Units</t>
        </is>
      </c>
      <c r="C77" s="13" t="inlineStr">
        <is>
          <t>Converting Volume [PM5.18]</t>
        </is>
      </c>
      <c r="D77" s="12" t="inlineStr">
        <is>
          <t>This nugget has learning material and questions covering the topic of converting volume and capacity.</t>
        </is>
      </c>
      <c r="E77" s="12" t="inlineStr">
        <is>
          <t>2bff57cb-7caf-4643-8cbb-de3ebdbf69e2</t>
        </is>
      </c>
    </row>
    <row r="78" ht="45" customHeight="1">
      <c r="A78" s="12" t="inlineStr">
        <is>
          <t>Year 6 Autumn</t>
        </is>
      </c>
      <c r="B78" s="12" t="inlineStr">
        <is>
          <t>Converting Units</t>
        </is>
      </c>
      <c r="C78" s="13" t="inlineStr">
        <is>
          <t>Converting Length [PM5.14]</t>
        </is>
      </c>
      <c r="D78" s="12" t="inlineStr">
        <is>
          <t xml:space="preserve">This nugget has learning material and questions covering the topic of converting length.
</t>
        </is>
      </c>
      <c r="E78" s="12" t="inlineStr">
        <is>
          <t>42882edb-ef7f-43de-92f0-3a2c96d09353</t>
        </is>
      </c>
    </row>
    <row r="79" ht="45" customHeight="1">
      <c r="A79" s="12" t="inlineStr">
        <is>
          <t>Year 6 Autumn</t>
        </is>
      </c>
      <c r="B79" s="12" t="inlineStr">
        <is>
          <t>Converting Units</t>
        </is>
      </c>
      <c r="C79" s="13" t="inlineStr">
        <is>
          <t>Converting Metric Measures [PM5.29]</t>
        </is>
      </c>
      <c r="D79" s="12" t="inlineStr">
        <is>
          <t xml:space="preserve">This nugget has learning material and questions covering the topic of converting metric measures. </t>
        </is>
      </c>
      <c r="E79" s="12" t="inlineStr">
        <is>
          <t>1a3206b5-2968-4340-b5fd-101246e618a2</t>
        </is>
      </c>
    </row>
    <row r="80" ht="45" customHeight="1">
      <c r="A80" s="12" t="inlineStr">
        <is>
          <t>Year 6 Autumn</t>
        </is>
      </c>
      <c r="B80" s="12" t="inlineStr">
        <is>
          <t>Converting Units</t>
        </is>
      </c>
      <c r="C80" s="13" t="inlineStr">
        <is>
          <t>Solving Length Problems with Conversion [PM5.23]</t>
        </is>
      </c>
      <c r="D80" s="12" t="inlineStr">
        <is>
          <t>This nugget has learning material and questions covering the topic of solving length problems with conversion.</t>
        </is>
      </c>
      <c r="E80" s="12" t="inlineStr">
        <is>
          <t>803f150f-266e-4251-aacb-713f5f0f297c</t>
        </is>
      </c>
    </row>
    <row r="81" ht="45" customHeight="1">
      <c r="A81" s="12" t="inlineStr">
        <is>
          <t>Year 6 Autumn</t>
        </is>
      </c>
      <c r="B81" s="12" t="inlineStr">
        <is>
          <t>Converting Units</t>
        </is>
      </c>
      <c r="C81" s="13" t="inlineStr">
        <is>
          <t>Solving Mass Problems with Conversion [PM5.25]</t>
        </is>
      </c>
      <c r="D81" s="12" t="inlineStr">
        <is>
          <t>This nugget has learning material and questions covering the topic of solving mass problems with conversion.</t>
        </is>
      </c>
      <c r="E81" s="12" t="inlineStr">
        <is>
          <t>b699106b-d680-4b0b-a827-2707de008796</t>
        </is>
      </c>
    </row>
    <row r="82" ht="45" customHeight="1">
      <c r="A82" s="12" t="inlineStr">
        <is>
          <t>Year 6 Autumn</t>
        </is>
      </c>
      <c r="B82" s="12" t="inlineStr">
        <is>
          <t>Converting Units</t>
        </is>
      </c>
      <c r="C82" s="13" t="inlineStr">
        <is>
          <t>3-Digit: Volume and Capacity [PM5.06]</t>
        </is>
      </c>
      <c r="D82" s="12" t="inlineStr">
        <is>
          <t>This nugget has learning material and questions covering the topic of volume and capacity.</t>
        </is>
      </c>
      <c r="E82" s="12" t="inlineStr">
        <is>
          <t>8638a59a-4d22-47e7-b17f-0943fea3e574</t>
        </is>
      </c>
    </row>
    <row r="83" ht="45" customHeight="1">
      <c r="A83" s="12" t="inlineStr">
        <is>
          <t>Year 6 Autumn</t>
        </is>
      </c>
      <c r="B83" s="12" t="inlineStr">
        <is>
          <t>Converting Units</t>
        </is>
      </c>
      <c r="C83" s="13" t="inlineStr">
        <is>
          <t>Solving Volume and Capacity Problems with Conversion [PM5.27]</t>
        </is>
      </c>
      <c r="D83" s="12" t="inlineStr">
        <is>
          <t>This nugget has learning material and questions covering the topic of solving volume and capacity problems with conversion.</t>
        </is>
      </c>
      <c r="E83" s="12" t="inlineStr">
        <is>
          <t>375a7c46-4b7a-4fcf-b43f-791035386e56</t>
        </is>
      </c>
    </row>
    <row r="84" ht="45" customHeight="1">
      <c r="A84" s="12" t="inlineStr">
        <is>
          <t>Year 6 Autumn</t>
        </is>
      </c>
      <c r="B84" s="12" t="inlineStr">
        <is>
          <t>Converting Units</t>
        </is>
      </c>
      <c r="C84" s="13" t="inlineStr">
        <is>
          <t>Converting Miles and Kilometres [PM5.30]</t>
        </is>
      </c>
      <c r="D84" s="12" t="inlineStr">
        <is>
          <t>This nugget has learning material and questions covering the topic of converting miles and kilometres.</t>
        </is>
      </c>
      <c r="E84" s="12" t="inlineStr">
        <is>
          <t>7405b10d-7c00-4d52-acee-34299cf0a33a</t>
        </is>
      </c>
    </row>
    <row r="85" ht="45" customHeight="1">
      <c r="A85" s="12" t="inlineStr">
        <is>
          <t>Year 6 Autumn</t>
        </is>
      </c>
      <c r="B85" s="12" t="inlineStr">
        <is>
          <t>Converting Units</t>
        </is>
      </c>
      <c r="C85" s="13" t="inlineStr">
        <is>
          <t>Imperial Units of Length [PM5.22]</t>
        </is>
      </c>
      <c r="D85" s="12" t="inlineStr">
        <is>
          <t>This nugget has learning material and questions covering the topic of imperial units of length.</t>
        </is>
      </c>
      <c r="E85" s="12" t="inlineStr">
        <is>
          <t>dc79f885-26b4-4939-aca2-63c4447c46f9</t>
        </is>
      </c>
    </row>
    <row r="86" ht="45" customHeight="1">
      <c r="A86" s="12" t="inlineStr">
        <is>
          <t>Year 6 Autumn</t>
        </is>
      </c>
      <c r="B86" s="12" t="inlineStr">
        <is>
          <t>Converting Units</t>
        </is>
      </c>
      <c r="C86" s="13" t="inlineStr">
        <is>
          <t>Imperial Units of Mass [PM5.24]</t>
        </is>
      </c>
      <c r="D86" s="12" t="inlineStr">
        <is>
          <t>This nugget has learning material and questions covering the topic of imperial units of mass.</t>
        </is>
      </c>
      <c r="E86" s="12" t="inlineStr">
        <is>
          <t>63b5af75-b900-4ddf-b67a-e4c0d51270b2</t>
        </is>
      </c>
    </row>
    <row r="87" ht="45" customHeight="1">
      <c r="A87" s="12" t="inlineStr">
        <is>
          <t>Year 6 Autumn</t>
        </is>
      </c>
      <c r="B87" s="12" t="inlineStr">
        <is>
          <t>Converting Units</t>
        </is>
      </c>
      <c r="C87" s="13" t="inlineStr">
        <is>
          <t>Imperial Units of Volume and Capacity [PM5.26]</t>
        </is>
      </c>
      <c r="D87" s="12" t="inlineStr">
        <is>
          <t>This nugget has learning material and questions covering the topic of imperial units of volume and capacity.</t>
        </is>
      </c>
      <c r="E87" s="12" t="inlineStr">
        <is>
          <t>a092695d-be89-41a2-b268-89b77e396dca</t>
        </is>
      </c>
    </row>
    <row r="88" ht="45" customHeight="1">
      <c r="A88" s="12" t="inlineStr">
        <is>
          <t>Year 6 Autumn</t>
        </is>
      </c>
      <c r="B88" s="12" t="inlineStr">
        <is>
          <t>Converting Units</t>
        </is>
      </c>
      <c r="C88" s="13" t="inlineStr">
        <is>
          <t>Review: Converting Units [PMWR6.10]</t>
        </is>
      </c>
      <c r="D88" s="12" t="inlineStr"/>
      <c r="E88" s="12" t="inlineStr">
        <is>
          <t>f2feca17-b550-46e5-a33d-4541d4505470</t>
        </is>
      </c>
    </row>
    <row r="89" ht="45" customHeight="1">
      <c r="A89" s="12" t="inlineStr">
        <is>
          <t>Year 6 Spring</t>
        </is>
      </c>
      <c r="B89" s="12" t="inlineStr">
        <is>
          <t>Ratio</t>
        </is>
      </c>
      <c r="C89" s="13" t="inlineStr">
        <is>
          <t>Introduction to Ratio [PM17.01]</t>
        </is>
      </c>
      <c r="D89" s="12" t="inlineStr">
        <is>
          <t>This nugget has learning material and questions covering the topic of an introduction to ratio.</t>
        </is>
      </c>
      <c r="E89" s="12" t="inlineStr">
        <is>
          <t>e365af3e-a6d5-4c2a-aa82-73d0829959ba</t>
        </is>
      </c>
    </row>
    <row r="90" ht="45" customHeight="1">
      <c r="A90" s="12" t="inlineStr">
        <is>
          <t>Year 6 Spring</t>
        </is>
      </c>
      <c r="B90" s="12" t="inlineStr">
        <is>
          <t>Ratio</t>
        </is>
      </c>
      <c r="C90" s="13" t="inlineStr">
        <is>
          <t>Simplifying Ratios [PM17.02]</t>
        </is>
      </c>
      <c r="D90" s="12" t="inlineStr">
        <is>
          <t>This nugget has learning material and questions covering the topic of simplifying ratios.</t>
        </is>
      </c>
      <c r="E90" s="12" t="inlineStr">
        <is>
          <t>026c0a5a-103c-42f0-8e3a-f1944da0ac8a</t>
        </is>
      </c>
    </row>
    <row r="91" ht="45" customHeight="1">
      <c r="A91" s="12" t="inlineStr">
        <is>
          <t>Year 6 Spring</t>
        </is>
      </c>
      <c r="B91" s="12" t="inlineStr">
        <is>
          <t>Ratio</t>
        </is>
      </c>
      <c r="C91" s="13" t="inlineStr">
        <is>
          <t>Ratios and Fractions [PM17.03]</t>
        </is>
      </c>
      <c r="D91" s="12" t="inlineStr">
        <is>
          <t>This nugget has learning material and questions covering the topic of ratios and fractions.</t>
        </is>
      </c>
      <c r="E91" s="12" t="inlineStr">
        <is>
          <t>ccfb731a-b622-47df-898a-67d7c651671d</t>
        </is>
      </c>
    </row>
    <row r="92" ht="45" customHeight="1">
      <c r="A92" s="12" t="inlineStr">
        <is>
          <t>Year 6 Spring</t>
        </is>
      </c>
      <c r="B92" s="12" t="inlineStr">
        <is>
          <t>Ratio</t>
        </is>
      </c>
      <c r="C92" s="13" t="inlineStr">
        <is>
          <t>Similar Shapes [PM17.05]</t>
        </is>
      </c>
      <c r="D92" s="12" t="inlineStr">
        <is>
          <t>This nugget has learning material and questions covering the topic of similar shapes.</t>
        </is>
      </c>
      <c r="E92" s="12" t="inlineStr">
        <is>
          <t>59de240d-d9ea-4c41-af6a-40f9eea88d64</t>
        </is>
      </c>
    </row>
    <row r="93" ht="45" customHeight="1">
      <c r="A93" s="12" t="inlineStr">
        <is>
          <t>Year 6 Spring</t>
        </is>
      </c>
      <c r="B93" s="12" t="inlineStr">
        <is>
          <t>Ratio</t>
        </is>
      </c>
      <c r="C93" s="13" t="inlineStr">
        <is>
          <t>Sharing into a Given Ratio [PM17.04]</t>
        </is>
      </c>
      <c r="D93" s="12" t="inlineStr">
        <is>
          <t>This nugget has learning material and questions covering the topic of sharing into a given ratio.</t>
        </is>
      </c>
      <c r="E93" s="12" t="inlineStr">
        <is>
          <t>ae0ff652-2efa-4347-a8db-a413e4709ebf</t>
        </is>
      </c>
    </row>
    <row r="94" ht="45" customHeight="1">
      <c r="A94" s="12" t="inlineStr">
        <is>
          <t>Year 6 Spring</t>
        </is>
      </c>
      <c r="B94" s="12" t="inlineStr">
        <is>
          <t>Ratio</t>
        </is>
      </c>
      <c r="C94" s="13" t="inlineStr">
        <is>
          <t>Proportion [PM17.06]</t>
        </is>
      </c>
      <c r="D94" s="12" t="inlineStr">
        <is>
          <t>This nugget has learning material and questions covering the topic of proportion.</t>
        </is>
      </c>
      <c r="E94" s="12" t="inlineStr">
        <is>
          <t>8ef23208-3911-4193-b200-5af3b3dc016e</t>
        </is>
      </c>
    </row>
    <row r="95" ht="45" customHeight="1">
      <c r="A95" s="12" t="inlineStr">
        <is>
          <t>Year 6 Spring</t>
        </is>
      </c>
      <c r="B95" s="12" t="inlineStr">
        <is>
          <t>Ratio</t>
        </is>
      </c>
      <c r="C95" s="13" t="inlineStr">
        <is>
          <t>Review: Ratio [PMWR6.12]</t>
        </is>
      </c>
      <c r="D95" s="12" t="inlineStr"/>
      <c r="E95" s="12" t="inlineStr">
        <is>
          <t>c2c27949-b81f-40c2-b467-316d32842ac2</t>
        </is>
      </c>
    </row>
    <row r="96" ht="45" customHeight="1">
      <c r="A96" s="12" t="inlineStr">
        <is>
          <t>Year 6 Spring</t>
        </is>
      </c>
      <c r="B96" s="12" t="inlineStr">
        <is>
          <t>Algebra</t>
        </is>
      </c>
      <c r="C96" s="13" t="inlineStr">
        <is>
          <t>Function Machines [PM18.02]</t>
        </is>
      </c>
      <c r="D96" s="12" t="inlineStr">
        <is>
          <t>This nugget has learning material and questions covering the topic of function machines.</t>
        </is>
      </c>
      <c r="E96" s="12" t="inlineStr">
        <is>
          <t>67e7d553-fe31-4995-8dce-e35b77ac3921</t>
        </is>
      </c>
    </row>
    <row r="97" ht="45" customHeight="1">
      <c r="A97" s="12" t="inlineStr">
        <is>
          <t>Year 6 Spring</t>
        </is>
      </c>
      <c r="B97" s="12" t="inlineStr">
        <is>
          <t>Algebra</t>
        </is>
      </c>
      <c r="C97" s="13" t="inlineStr">
        <is>
          <t>Forming Expressions 1 [PM18.03]</t>
        </is>
      </c>
      <c r="D97" s="12" t="inlineStr">
        <is>
          <t>This nugget has learning material and questions covering the topic of forming expressions 1.</t>
        </is>
      </c>
      <c r="E97" s="12" t="inlineStr">
        <is>
          <t>5e3b8970-3b34-4a8a-9f00-439e8c4bd15f</t>
        </is>
      </c>
    </row>
    <row r="98" ht="45" customHeight="1">
      <c r="A98" s="12" t="inlineStr">
        <is>
          <t>Year 6 Spring</t>
        </is>
      </c>
      <c r="B98" s="12" t="inlineStr">
        <is>
          <t>Algebra</t>
        </is>
      </c>
      <c r="C98" s="13" t="inlineStr">
        <is>
          <t>Forming Expressions 2 [PM18.04]</t>
        </is>
      </c>
      <c r="D98" s="12" t="inlineStr">
        <is>
          <t>This nugget has learning material and questions covering the topic of forming expressions 2.</t>
        </is>
      </c>
      <c r="E98" s="12" t="inlineStr">
        <is>
          <t>da9027a2-6bf7-44b2-936b-b1d5700d6598</t>
        </is>
      </c>
    </row>
    <row r="99" ht="45" customHeight="1">
      <c r="A99" s="12" t="inlineStr">
        <is>
          <t>Year 6 Spring</t>
        </is>
      </c>
      <c r="B99" s="12" t="inlineStr">
        <is>
          <t>Algebra</t>
        </is>
      </c>
      <c r="C99" s="13" t="inlineStr">
        <is>
          <t>Forming Expressions 3 [PM18.05]</t>
        </is>
      </c>
      <c r="D99" s="12" t="inlineStr">
        <is>
          <t>This nugget has learning material and questions covering the topic of forming expressions 3.</t>
        </is>
      </c>
      <c r="E99" s="12" t="inlineStr">
        <is>
          <t>3607746a-22a5-4759-9eb7-cbd1952a812b</t>
        </is>
      </c>
    </row>
    <row r="100" ht="45" customHeight="1">
      <c r="A100" s="12" t="inlineStr">
        <is>
          <t>Year 6 Spring</t>
        </is>
      </c>
      <c r="B100" s="12" t="inlineStr">
        <is>
          <t>Algebra</t>
        </is>
      </c>
      <c r="C100" s="13" t="inlineStr">
        <is>
          <t>Substitution [PM18.06]</t>
        </is>
      </c>
      <c r="D100" s="12" t="inlineStr">
        <is>
          <t>This nugget has learning material and questions covering the topic of substitution.</t>
        </is>
      </c>
      <c r="E100" s="12" t="inlineStr">
        <is>
          <t>6951fdf5-3b15-4de0-99ec-6f5af85d150f</t>
        </is>
      </c>
    </row>
    <row r="101" ht="45" customHeight="1">
      <c r="A101" s="12" t="inlineStr">
        <is>
          <t>Year 6 Spring</t>
        </is>
      </c>
      <c r="B101" s="12" t="inlineStr">
        <is>
          <t>Algebra</t>
        </is>
      </c>
      <c r="C101" s="13" t="inlineStr">
        <is>
          <t>Formulae [PM18.07]</t>
        </is>
      </c>
      <c r="D101" s="12" t="inlineStr">
        <is>
          <t>This nugget has learning material and questions covering the topic of formulae.</t>
        </is>
      </c>
      <c r="E101" s="12" t="inlineStr">
        <is>
          <t>38e90b3a-cadf-428f-b861-72ce5aa887db</t>
        </is>
      </c>
    </row>
    <row r="102" ht="45" customHeight="1">
      <c r="A102" s="12" t="inlineStr">
        <is>
          <t>Year 6 Spring</t>
        </is>
      </c>
      <c r="B102" s="12" t="inlineStr">
        <is>
          <t>Algebra</t>
        </is>
      </c>
      <c r="C102" s="13" t="inlineStr">
        <is>
          <t>Solving 1 Step Equations [PM18.08]</t>
        </is>
      </c>
      <c r="D102" s="12" t="inlineStr">
        <is>
          <t>This nugget has learning material and questions covering the topic of solving one step equations.</t>
        </is>
      </c>
      <c r="E102" s="12" t="inlineStr">
        <is>
          <t>6ec5ad5b-6ab7-4908-8c8c-f60104583c86</t>
        </is>
      </c>
    </row>
    <row r="103" ht="45" customHeight="1">
      <c r="A103" s="12" t="inlineStr">
        <is>
          <t>Year 6 Spring</t>
        </is>
      </c>
      <c r="B103" s="12" t="inlineStr">
        <is>
          <t>Algebra</t>
        </is>
      </c>
      <c r="C103" s="13" t="inlineStr">
        <is>
          <t>Solving 2 Step Equations [PM18.09]</t>
        </is>
      </c>
      <c r="D103" s="12" t="inlineStr">
        <is>
          <t>This nugget has learning material and questions covering the topic of solving two  step equations.</t>
        </is>
      </c>
      <c r="E103" s="12" t="inlineStr">
        <is>
          <t>3a67b4ba-1205-43f6-baf6-5aa7c985edea</t>
        </is>
      </c>
    </row>
    <row r="104" ht="45" customHeight="1">
      <c r="A104" s="12" t="inlineStr">
        <is>
          <t>Year 6 Spring</t>
        </is>
      </c>
      <c r="B104" s="12" t="inlineStr">
        <is>
          <t>Algebra</t>
        </is>
      </c>
      <c r="C104" s="13" t="inlineStr">
        <is>
          <t>Satisfying Equations with 2 Variables [PM18.10]</t>
        </is>
      </c>
      <c r="D104" s="12" t="inlineStr">
        <is>
          <t>This nugget has learning material and questions covering the topic of satisfying equations with 2 variables.</t>
        </is>
      </c>
      <c r="E104" s="12" t="inlineStr">
        <is>
          <t>09864a71-1b0d-4f4d-b2b4-41b0a5062254</t>
        </is>
      </c>
    </row>
    <row r="105" ht="45" customHeight="1">
      <c r="A105" s="12" t="inlineStr">
        <is>
          <t>Year 6 Spring</t>
        </is>
      </c>
      <c r="B105" s="12" t="inlineStr">
        <is>
          <t>Algebra</t>
        </is>
      </c>
      <c r="C105" s="13" t="inlineStr">
        <is>
          <t>Review: Algebra [PMWR6.14]</t>
        </is>
      </c>
      <c r="D105" s="12" t="inlineStr"/>
      <c r="E105" s="12" t="inlineStr">
        <is>
          <t>142af25b-e346-4d82-811a-ba85a575b5f1</t>
        </is>
      </c>
    </row>
    <row r="106" ht="45" customHeight="1">
      <c r="A106" s="12" t="inlineStr">
        <is>
          <t>Year 6 Spring</t>
        </is>
      </c>
      <c r="B106" s="12" t="inlineStr">
        <is>
          <t>Decimals</t>
        </is>
      </c>
      <c r="C106" s="13" t="inlineStr">
        <is>
          <t>Diagnostic: Decimals [PMWR6.15]</t>
        </is>
      </c>
      <c r="D106" s="12" t="inlineStr"/>
      <c r="E106" s="12" t="inlineStr">
        <is>
          <t>0f64aaaf-76ad-4f9e-a3fe-48263b5ee7fe</t>
        </is>
      </c>
    </row>
    <row r="107" ht="45" customHeight="1">
      <c r="A107" s="12" t="inlineStr">
        <is>
          <t>Year 6 Spring</t>
        </is>
      </c>
      <c r="B107" s="12" t="inlineStr">
        <is>
          <t>Decimals</t>
        </is>
      </c>
      <c r="C107" s="13" t="inlineStr">
        <is>
          <t>Thousandths [PM12.01]</t>
        </is>
      </c>
      <c r="D107" s="12" t="inlineStr">
        <is>
          <t>This nugget has learning material and questions covering the topic of thousandths.</t>
        </is>
      </c>
      <c r="E107" s="12" t="inlineStr">
        <is>
          <t>36d2a678-ba03-4ba3-82ff-f9a0c85ca6e4</t>
        </is>
      </c>
    </row>
    <row r="108" ht="45" customHeight="1">
      <c r="A108" s="12" t="inlineStr">
        <is>
          <t>Year 6 Spring</t>
        </is>
      </c>
      <c r="B108" s="12" t="inlineStr">
        <is>
          <t>Decimals</t>
        </is>
      </c>
      <c r="C108" s="13" t="inlineStr">
        <is>
          <t>2dp: Recognising Place Value in Decimals [PM1.21]</t>
        </is>
      </c>
      <c r="D108" s="12" t="inlineStr">
        <is>
          <t>This nugget has learning material and questions covering the topic of place value in decimal numbers.</t>
        </is>
      </c>
      <c r="E108" s="12" t="inlineStr">
        <is>
          <t>895ecfd2-274e-4e0d-b721-b234ff272937</t>
        </is>
      </c>
    </row>
    <row r="109" ht="45" customHeight="1">
      <c r="A109" s="12" t="inlineStr">
        <is>
          <t>Year 6 Spring</t>
        </is>
      </c>
      <c r="B109" s="12" t="inlineStr">
        <is>
          <t>Decimals</t>
        </is>
      </c>
      <c r="C109" s="13" t="inlineStr">
        <is>
          <t>3dp: Recognising Place Value in Decimals [PM12.02]</t>
        </is>
      </c>
      <c r="D109" s="12" t="inlineStr">
        <is>
          <t>This nugget has learning material and questions covering the topic of recognising place value in decimals up to 3 d.p.</t>
        </is>
      </c>
      <c r="E109" s="12" t="inlineStr">
        <is>
          <t>fbd289a9-c12a-4b7f-bed8-2c9c8b2270c5</t>
        </is>
      </c>
    </row>
    <row r="110" ht="45" customHeight="1">
      <c r="A110" s="12" t="inlineStr">
        <is>
          <t>Year 6 Spring</t>
        </is>
      </c>
      <c r="B110" s="12" t="inlineStr">
        <is>
          <t>Decimals</t>
        </is>
      </c>
      <c r="C110" s="13" t="inlineStr">
        <is>
          <t>Rounding Decimals to the Nearest Whole Number [PM4.13]</t>
        </is>
      </c>
      <c r="D110" s="12" t="inlineStr">
        <is>
          <t>This nugget has learning material and questions covering the topic of rounding decimals to the nearest whole number.</t>
        </is>
      </c>
      <c r="E110" s="12" t="inlineStr">
        <is>
          <t>3b932d50-6262-46cc-be92-87362a282bc7</t>
        </is>
      </c>
    </row>
    <row r="111" ht="45" customHeight="1">
      <c r="A111" s="12" t="inlineStr">
        <is>
          <t>Year 6 Spring</t>
        </is>
      </c>
      <c r="B111" s="12" t="inlineStr">
        <is>
          <t>Decimals</t>
        </is>
      </c>
      <c r="C111" s="13" t="inlineStr">
        <is>
          <t>Rounding Decimals [PM12.03]</t>
        </is>
      </c>
      <c r="D111" s="12" t="inlineStr">
        <is>
          <t>This nugget has learning material and questions covering the topic of rounding decimals.</t>
        </is>
      </c>
      <c r="E111" s="12" t="inlineStr">
        <is>
          <t>1cb9d1ba-8bac-4eb0-a8d9-bc6766563bd0</t>
        </is>
      </c>
    </row>
    <row r="112" ht="45" customHeight="1">
      <c r="A112" s="12" t="inlineStr">
        <is>
          <t>Year 6 Spring</t>
        </is>
      </c>
      <c r="B112" s="12" t="inlineStr">
        <is>
          <t>Decimals</t>
        </is>
      </c>
      <c r="C112" s="13" t="inlineStr">
        <is>
          <t>Adding and Subtracting Decimals [PM12.04]</t>
        </is>
      </c>
      <c r="D112" s="12" t="inlineStr">
        <is>
          <t>This nugget has learning material and questions covering the topic of adding and subtracting decimals.</t>
        </is>
      </c>
      <c r="E112" s="12" t="inlineStr">
        <is>
          <t>9233e754-8324-4051-9833-c8791858c73a</t>
        </is>
      </c>
    </row>
    <row r="113" ht="45" customHeight="1">
      <c r="A113" s="12" t="inlineStr">
        <is>
          <t>Year 6 Spring</t>
        </is>
      </c>
      <c r="B113" s="12" t="inlineStr">
        <is>
          <t>Decimals</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6 Spring</t>
        </is>
      </c>
      <c r="B114" s="12" t="inlineStr">
        <is>
          <t>Decimals</t>
        </is>
      </c>
      <c r="C114" s="13" t="inlineStr">
        <is>
          <t>Multiplying by 10, 100 and 1000 (Involving Decimals up to 3 d.p.) [PM3.45]</t>
        </is>
      </c>
      <c r="D114" s="12" t="inlineStr">
        <is>
          <t>This nugget has learning material and questions covering the topic of multiplying by 10, 100 and 1000 (involving decimals up to 3 d.p).</t>
        </is>
      </c>
      <c r="E114" s="12" t="inlineStr">
        <is>
          <t>8d230769-8624-464f-b1ac-27421f16c9b4</t>
        </is>
      </c>
    </row>
    <row r="115" ht="45" customHeight="1">
      <c r="A115" s="12" t="inlineStr">
        <is>
          <t>Year 6 Spring</t>
        </is>
      </c>
      <c r="B115" s="12" t="inlineStr">
        <is>
          <t>Decimals</t>
        </is>
      </c>
      <c r="C115" s="13" t="inlineStr">
        <is>
          <t>Dividing by 10, 100 and 1000 (Involving Decimals Up to 3 d.p.) [PM3.46]</t>
        </is>
      </c>
      <c r="D115" s="12" t="inlineStr">
        <is>
          <t>This nugget has learning material and questions covering the topic of dividing by 10, 100 and 100 (involving decimals up to 3 d.p).</t>
        </is>
      </c>
      <c r="E115" s="12" t="inlineStr">
        <is>
          <t>dfe492a3-f990-4a46-981f-67bae5e489db</t>
        </is>
      </c>
    </row>
    <row r="116" ht="45" customHeight="1">
      <c r="A116" s="12" t="inlineStr">
        <is>
          <t>Year 6 Spring</t>
        </is>
      </c>
      <c r="B116" s="12" t="inlineStr">
        <is>
          <t>Decimals</t>
        </is>
      </c>
      <c r="C116" s="13" t="inlineStr">
        <is>
          <t>Multiplying Decimals [PM12.09]</t>
        </is>
      </c>
      <c r="D116" s="12" t="inlineStr">
        <is>
          <t>This nugget has learning material and questions covering the topic of multiplying decimals.</t>
        </is>
      </c>
      <c r="E116" s="12" t="inlineStr">
        <is>
          <t>fbf245eb-0942-4a2e-909f-c52b8d151498</t>
        </is>
      </c>
    </row>
    <row r="117" ht="45" customHeight="1">
      <c r="A117" s="12" t="inlineStr">
        <is>
          <t>Year 6 Spring</t>
        </is>
      </c>
      <c r="B117" s="12" t="inlineStr">
        <is>
          <t>Decimals</t>
        </is>
      </c>
      <c r="C117" s="13" t="inlineStr">
        <is>
          <t>Dividing Decimals [PM12.10]</t>
        </is>
      </c>
      <c r="D117" s="12" t="inlineStr">
        <is>
          <t>This nugget has learning material and questions covering the topic of dividing decimals.</t>
        </is>
      </c>
      <c r="E117" s="12" t="inlineStr">
        <is>
          <t>2b7c6148-4afa-4682-8713-0ac6b74ca99c</t>
        </is>
      </c>
    </row>
    <row r="118" ht="45" customHeight="1">
      <c r="A118" s="12" t="inlineStr">
        <is>
          <t>Year 6 Spring</t>
        </is>
      </c>
      <c r="B118" s="12" t="inlineStr">
        <is>
          <t>Decimals</t>
        </is>
      </c>
      <c r="C118" s="13" t="inlineStr">
        <is>
          <t>Decimal Equivalents (Quarter, Half and Three Quarters) [PM4.11]</t>
        </is>
      </c>
      <c r="D118" s="12" t="inlineStr">
        <is>
          <t>This nugget has learning material and questions covering the topic of decimal equivalents (quarter, half, three quarters).</t>
        </is>
      </c>
      <c r="E118" s="12" t="inlineStr">
        <is>
          <t>26e61372-d611-4405-9d07-2b1df58e7897</t>
        </is>
      </c>
    </row>
    <row r="119" ht="45" customHeight="1">
      <c r="A119" s="12" t="inlineStr">
        <is>
          <t>Year 6 Spring</t>
        </is>
      </c>
      <c r="B119" s="12" t="inlineStr">
        <is>
          <t>Decimals</t>
        </is>
      </c>
      <c r="C119" s="13" t="inlineStr">
        <is>
          <t>Review: Decimals [PMWR6.16]</t>
        </is>
      </c>
      <c r="D119" s="12" t="inlineStr"/>
      <c r="E119" s="12" t="inlineStr">
        <is>
          <t>e4f73603-fd92-4d3b-9128-e2270b352a71</t>
        </is>
      </c>
    </row>
    <row r="120" ht="45" customHeight="1">
      <c r="A120" s="12" t="inlineStr">
        <is>
          <t>Year 6 Spring</t>
        </is>
      </c>
      <c r="B120" s="12" t="inlineStr">
        <is>
          <t>Fractions, Decimals and Percentages</t>
        </is>
      </c>
      <c r="C120" s="13" t="inlineStr">
        <is>
          <t>Diagnostic: Fractions, Decimals and Percentages [PMWR6.17]</t>
        </is>
      </c>
      <c r="D120" s="12" t="inlineStr"/>
      <c r="E120" s="12" t="inlineStr">
        <is>
          <t>bf70f59a-eb7a-44eb-842a-aa26e7e5bd31</t>
        </is>
      </c>
    </row>
    <row r="121" ht="45" customHeight="1">
      <c r="A121" s="12" t="inlineStr">
        <is>
          <t>Year 6 Spring</t>
        </is>
      </c>
      <c r="B121" s="12" t="inlineStr">
        <is>
          <t>Fractions, Decimals and Percentages</t>
        </is>
      </c>
      <c r="C121" s="13" t="inlineStr">
        <is>
          <t>Converting Decimals to Fractions [PM12.11]</t>
        </is>
      </c>
      <c r="D121" s="12" t="inlineStr">
        <is>
          <t>This nugget has learning material and questions covering the topic of converting decimals to fractions.</t>
        </is>
      </c>
      <c r="E121" s="12" t="inlineStr">
        <is>
          <t>77c97377-afcb-4311-ba5d-b4bb8a3ea0ad</t>
        </is>
      </c>
    </row>
    <row r="122" ht="45" customHeight="1">
      <c r="A122" s="12" t="inlineStr">
        <is>
          <t>Year 6 Spring</t>
        </is>
      </c>
      <c r="B122" s="12" t="inlineStr">
        <is>
          <t>Fractions, Decimals and Percentages</t>
        </is>
      </c>
      <c r="C122" s="13" t="inlineStr">
        <is>
          <t>Fractions to Decimals Using Division [PM12.12]</t>
        </is>
      </c>
      <c r="D122" s="12" t="inlineStr">
        <is>
          <t>This nugget has learning material and questions covering the topic of fractions to decimals using division.</t>
        </is>
      </c>
      <c r="E122" s="12" t="inlineStr">
        <is>
          <t>fa5458f9-8747-478c-99b9-18945e3b046c</t>
        </is>
      </c>
    </row>
    <row r="123" ht="45" customHeight="1">
      <c r="A123" s="12" t="inlineStr">
        <is>
          <t>Year 6 Spring</t>
        </is>
      </c>
      <c r="B123" s="12" t="inlineStr">
        <is>
          <t>Fractions, Decimals and Percentages</t>
        </is>
      </c>
      <c r="C123" s="13" t="inlineStr">
        <is>
          <t>Hundredths [PM4.09]</t>
        </is>
      </c>
      <c r="D123" s="12" t="inlineStr">
        <is>
          <t>This nugget has learning material and questions covering the topic of counting in hundredths.</t>
        </is>
      </c>
      <c r="E123" s="12" t="inlineStr">
        <is>
          <t>23dd5403-39e5-493a-ba78-012674822557</t>
        </is>
      </c>
    </row>
    <row r="124" ht="45" customHeight="1">
      <c r="A124" s="12" t="inlineStr">
        <is>
          <t>Year 6 Spring</t>
        </is>
      </c>
      <c r="B124" s="12" t="inlineStr">
        <is>
          <t>Fractions, Decimals and Percentages</t>
        </is>
      </c>
      <c r="C124" s="13" t="inlineStr">
        <is>
          <t>Introduction to Percentages [PM12.05]</t>
        </is>
      </c>
      <c r="D124" s="12" t="inlineStr">
        <is>
          <t xml:space="preserve">This nugget has learning material and questions covering the topic of an introduction to percentages. </t>
        </is>
      </c>
      <c r="E124" s="12" t="inlineStr">
        <is>
          <t>d578f311-38cb-48b0-9c82-4023b30fd2d1</t>
        </is>
      </c>
    </row>
    <row r="125" ht="45" customHeight="1">
      <c r="A125" s="12" t="inlineStr">
        <is>
          <t>Year 6 Spring</t>
        </is>
      </c>
      <c r="B125" s="12" t="inlineStr">
        <is>
          <t>Fractions, Decimals and Percentages</t>
        </is>
      </c>
      <c r="C125" s="13" t="inlineStr">
        <is>
          <t>Finding Percentages 1 [PM12.07]</t>
        </is>
      </c>
      <c r="D125" s="12" t="inlineStr">
        <is>
          <t xml:space="preserve">This nugget has learning material and questions covering the topic of finding percentages 1. </t>
        </is>
      </c>
      <c r="E125" s="12" t="inlineStr">
        <is>
          <t>6abf8b1d-eeca-4d1c-87be-8f1d5f114ac6</t>
        </is>
      </c>
    </row>
    <row r="126" ht="45" customHeight="1">
      <c r="A126" s="12" t="inlineStr">
        <is>
          <t>Year 6 Spring</t>
        </is>
      </c>
      <c r="B126" s="12" t="inlineStr">
        <is>
          <t>Fractions, Decimals and Percentages</t>
        </is>
      </c>
      <c r="C126" s="13" t="inlineStr">
        <is>
          <t>Finding Percentages 2 [PM12.08]</t>
        </is>
      </c>
      <c r="D126" s="12" t="inlineStr">
        <is>
          <t>This nugget has learning material and questions covering the topic of finding percentages 2.</t>
        </is>
      </c>
      <c r="E126" s="12" t="inlineStr">
        <is>
          <t>cb39f3a0-29b3-46da-ac6e-1709bf23c456</t>
        </is>
      </c>
    </row>
    <row r="127" ht="45" customHeight="1">
      <c r="A127" s="12" t="inlineStr">
        <is>
          <t>Year 6 Spring</t>
        </is>
      </c>
      <c r="B127" s="12" t="inlineStr">
        <is>
          <t>Fractions, Decimals and Percentages</t>
        </is>
      </c>
      <c r="C127" s="13" t="inlineStr">
        <is>
          <t>Fractions, Decimals and Percentages 1 [PM12.06]</t>
        </is>
      </c>
      <c r="D127" s="12" t="inlineStr">
        <is>
          <t xml:space="preserve">This nugget has learning material and questions covering the topic of fractions, decimals and percentages. </t>
        </is>
      </c>
      <c r="E127" s="12" t="inlineStr">
        <is>
          <t>1c05c622-8b60-4ab1-9c36-ccdb9ba5c054</t>
        </is>
      </c>
    </row>
    <row r="128" ht="45" customHeight="1">
      <c r="A128" s="12" t="inlineStr">
        <is>
          <t>Year 6 Spring</t>
        </is>
      </c>
      <c r="B128" s="12" t="inlineStr">
        <is>
          <t>Fractions, Decimals and Percentages</t>
        </is>
      </c>
      <c r="C128" s="13" t="inlineStr">
        <is>
          <t>Fractions, Decimals and Percentages 2 [PM12.13]</t>
        </is>
      </c>
      <c r="D128" s="12" t="inlineStr">
        <is>
          <t>This nugget has learning material and questions covering the topic of fractions, decimals and percentages 2.</t>
        </is>
      </c>
      <c r="E128" s="12" t="inlineStr">
        <is>
          <t>d1b9e167-68fb-4045-bdc5-bb030886dec2</t>
        </is>
      </c>
    </row>
    <row r="129" ht="45" customHeight="1">
      <c r="A129" s="12" t="inlineStr">
        <is>
          <t>Year 6 Spring</t>
        </is>
      </c>
      <c r="B129" s="12" t="inlineStr">
        <is>
          <t>Fractions, Decimals and Percentages</t>
        </is>
      </c>
      <c r="C129" s="13" t="inlineStr">
        <is>
          <t>Finding Percentages of Amounts 1 (1%, 10%, 25%, 50%) [PM16.01]</t>
        </is>
      </c>
      <c r="D129" s="12" t="inlineStr">
        <is>
          <t>This nugget has learning material and questions covering the topic of finding percentages of amounts 1.</t>
        </is>
      </c>
      <c r="E129" s="12" t="inlineStr">
        <is>
          <t>f0789ba7-8811-4951-a5ac-fbf97a5e2d5f</t>
        </is>
      </c>
    </row>
    <row r="130" ht="45" customHeight="1">
      <c r="A130" s="12" t="inlineStr">
        <is>
          <t>Year 6 Spring</t>
        </is>
      </c>
      <c r="B130" s="12" t="inlineStr">
        <is>
          <t>Fractions, Decimals and Percentages</t>
        </is>
      </c>
      <c r="C130" s="13" t="inlineStr">
        <is>
          <t>Finding Percentages of Amounts 2 (2-9%) [PM16.02]</t>
        </is>
      </c>
      <c r="D130" s="12" t="inlineStr">
        <is>
          <t>This nugget has learning material and questions covering the topic of finding percentages of amounts 2.</t>
        </is>
      </c>
      <c r="E130" s="12" t="inlineStr">
        <is>
          <t>2a6877f9-ec0a-4465-9e94-ff6a1def1618</t>
        </is>
      </c>
    </row>
    <row r="131" ht="45" customHeight="1">
      <c r="A131" s="12" t="inlineStr">
        <is>
          <t>Year 6 Spring</t>
        </is>
      </c>
      <c r="B131" s="12" t="inlineStr">
        <is>
          <t>Fractions, Decimals and Percentages</t>
        </is>
      </c>
      <c r="C131" s="13" t="inlineStr">
        <is>
          <t>Finding Percentages of Amounts 3 (multiples of 10) [PM16.03]</t>
        </is>
      </c>
      <c r="D131" s="12" t="inlineStr">
        <is>
          <t>This nugget has learning material and questions covering the topic of finding percentages of amounts 3.</t>
        </is>
      </c>
      <c r="E131" s="12" t="inlineStr">
        <is>
          <t>17c10a3e-f5df-4135-ad03-d03fd0aa9a2f</t>
        </is>
      </c>
    </row>
    <row r="132" ht="45" customHeight="1">
      <c r="A132" s="12" t="inlineStr">
        <is>
          <t>Year 6 Spring</t>
        </is>
      </c>
      <c r="B132" s="12" t="inlineStr">
        <is>
          <t>Fractions, Decimals and Percentages</t>
        </is>
      </c>
      <c r="C132" s="13" t="inlineStr">
        <is>
          <t>Finding Percentages of Amounts 4 (11-99%) [PM16.04]</t>
        </is>
      </c>
      <c r="D132" s="12" t="inlineStr">
        <is>
          <t>This nugget has learning material and questions covering the topic of finding percentages of amounts 4.</t>
        </is>
      </c>
      <c r="E132" s="12" t="inlineStr">
        <is>
          <t>144e5d32-2e1a-418d-b9d1-56b3cb77e72c</t>
        </is>
      </c>
    </row>
    <row r="133" ht="45" customHeight="1">
      <c r="A133" s="12" t="inlineStr">
        <is>
          <t>Year 6 Spring</t>
        </is>
      </c>
      <c r="B133" s="12" t="inlineStr">
        <is>
          <t>Fractions, Decimals and Percentages</t>
        </is>
      </c>
      <c r="C133" s="13" t="inlineStr">
        <is>
          <t>Percentages (Missing Values) [PM16.05]</t>
        </is>
      </c>
      <c r="D133" s="12" t="inlineStr">
        <is>
          <t>This nugget has learning material and questions covering the topic of finding percentages with missing values.</t>
        </is>
      </c>
      <c r="E133" s="12" t="inlineStr">
        <is>
          <t>509db86e-b95e-4bb4-bf73-ea9cc4358136</t>
        </is>
      </c>
    </row>
    <row r="134" ht="45" customHeight="1">
      <c r="A134" s="12" t="inlineStr">
        <is>
          <t>Year 6 Spring</t>
        </is>
      </c>
      <c r="B134" s="12" t="inlineStr">
        <is>
          <t>Fractions, Decimals and Percentages</t>
        </is>
      </c>
      <c r="C134" s="13" t="inlineStr">
        <is>
          <t>Review: Fractions, Decimals and Percentages [PMWR6.18]</t>
        </is>
      </c>
      <c r="D134" s="12" t="inlineStr"/>
      <c r="E134" s="12" t="inlineStr">
        <is>
          <t>a8efd527-bcf3-4c4e-bfd1-c241518607dd</t>
        </is>
      </c>
    </row>
    <row r="135" ht="45" customHeight="1">
      <c r="A135" s="12" t="inlineStr">
        <is>
          <t>Year 6 Spring</t>
        </is>
      </c>
      <c r="B135" s="12" t="inlineStr">
        <is>
          <t>Area, Perimeter and Volume</t>
        </is>
      </c>
      <c r="C135" s="13" t="inlineStr">
        <is>
          <t>Diagnostic: Area, Perimeter and Volume [PMWR6.19]</t>
        </is>
      </c>
      <c r="D135" s="12" t="inlineStr"/>
      <c r="E135" s="12" t="inlineStr">
        <is>
          <t>540bcd53-33fd-4913-ad93-97440c616e99</t>
        </is>
      </c>
    </row>
    <row r="136" ht="45" customHeight="1">
      <c r="A136" s="12" t="inlineStr">
        <is>
          <t>Year 6 Spring</t>
        </is>
      </c>
      <c r="B136" s="12" t="inlineStr">
        <is>
          <t>Area, Perimeter and Volume</t>
        </is>
      </c>
      <c r="C136" s="13" t="inlineStr">
        <is>
          <t>Area of Rectangles [PM13.02]</t>
        </is>
      </c>
      <c r="D136" s="12" t="inlineStr">
        <is>
          <t>This nugget has learning material and questions covering the topic of area of rectangles.</t>
        </is>
      </c>
      <c r="E136" s="12" t="inlineStr">
        <is>
          <t>84fc9083-b9fa-4434-9961-8d2e3815ef98</t>
        </is>
      </c>
    </row>
    <row r="137" ht="45" customHeight="1">
      <c r="A137" s="12" t="inlineStr">
        <is>
          <t>Year 6 Spring</t>
        </is>
      </c>
      <c r="B137" s="12" t="inlineStr">
        <is>
          <t>Area, Perimeter and Volume</t>
        </is>
      </c>
      <c r="C137" s="13" t="inlineStr">
        <is>
          <t>Calculating the Perimeter 2 [PM13.01]</t>
        </is>
      </c>
      <c r="D137" s="12" t="inlineStr">
        <is>
          <t>This nugget has learning material and questions covering the topic of calculating the perimeter.</t>
        </is>
      </c>
      <c r="E137" s="12" t="inlineStr">
        <is>
          <t>6568c50f-e51a-4029-8f61-c7bc42cf54ab</t>
        </is>
      </c>
    </row>
    <row r="138" ht="45" customHeight="1">
      <c r="A138" s="12" t="inlineStr">
        <is>
          <t>Year 6 Spring</t>
        </is>
      </c>
      <c r="B138" s="12" t="inlineStr">
        <is>
          <t>Area, Perimeter and Volume</t>
        </is>
      </c>
      <c r="C138" s="13" t="inlineStr">
        <is>
          <t>Area and Perimeter [PM13.05]</t>
        </is>
      </c>
      <c r="D138" s="12" t="inlineStr">
        <is>
          <t>This nugget has learning material and questions covering the topic of solving missing area, perimeter and length problems.</t>
        </is>
      </c>
      <c r="E138" s="12" t="inlineStr">
        <is>
          <t>974cda7b-3138-4a67-9593-ce519d3060b5</t>
        </is>
      </c>
    </row>
    <row r="139" ht="45" customHeight="1">
      <c r="A139" s="12" t="inlineStr">
        <is>
          <t>Year 6 Spring</t>
        </is>
      </c>
      <c r="B139" s="12" t="inlineStr">
        <is>
          <t>Area, Perimeter and Volume</t>
        </is>
      </c>
      <c r="C139" s="13" t="inlineStr">
        <is>
          <t>Area of Right-Angled Triangles [PM13.08]</t>
        </is>
      </c>
      <c r="D139" s="12" t="inlineStr">
        <is>
          <t xml:space="preserve">This nugget has learning material and questions covering the topic of area of right-angles triangles. </t>
        </is>
      </c>
      <c r="E139" s="12" t="inlineStr">
        <is>
          <t>fff43445-2f6f-4601-803b-03e1f6db2fd9</t>
        </is>
      </c>
    </row>
    <row r="140" ht="45" customHeight="1">
      <c r="A140" s="12" t="inlineStr">
        <is>
          <t>Year 6 Spring</t>
        </is>
      </c>
      <c r="B140" s="12" t="inlineStr">
        <is>
          <t>Area, Perimeter and Volume</t>
        </is>
      </c>
      <c r="C140" s="13" t="inlineStr">
        <is>
          <t>Area of Triangles [PM13.09]</t>
        </is>
      </c>
      <c r="D140" s="12" t="inlineStr">
        <is>
          <t xml:space="preserve">This nugget has learning material and questions covering the topic of area of triangles. </t>
        </is>
      </c>
      <c r="E140" s="12" t="inlineStr">
        <is>
          <t>5401c19c-5f21-4814-81ff-560ab042da9b</t>
        </is>
      </c>
    </row>
    <row r="141" ht="45" customHeight="1">
      <c r="A141" s="12" t="inlineStr">
        <is>
          <t>Year 6 Spring</t>
        </is>
      </c>
      <c r="B141" s="12" t="inlineStr">
        <is>
          <t>Area, Perimeter and Volume</t>
        </is>
      </c>
      <c r="C141" s="13" t="inlineStr">
        <is>
          <t>Area of Parallelograms [PM13.07]</t>
        </is>
      </c>
      <c r="D141" s="12" t="inlineStr">
        <is>
          <t>This nugget has learning material and questions covering the topic of area of parallelograms.</t>
        </is>
      </c>
      <c r="E141" s="12" t="inlineStr">
        <is>
          <t>15ff5da5-5c48-4107-886f-c097de6662dc</t>
        </is>
      </c>
    </row>
    <row r="142" ht="45" customHeight="1">
      <c r="A142" s="12" t="inlineStr">
        <is>
          <t>Year 6 Spring</t>
        </is>
      </c>
      <c r="B142" s="12" t="inlineStr">
        <is>
          <t>Area, Perimeter and Volume</t>
        </is>
      </c>
      <c r="C142" s="13" t="inlineStr">
        <is>
          <t>Volume of Shapes 1 [PM13.06]</t>
        </is>
      </c>
      <c r="D142" s="12" t="inlineStr">
        <is>
          <t>This nugget has learning material and questions covering the topic of finding the volume of shapes made of cm³ cubes.</t>
        </is>
      </c>
      <c r="E142" s="12" t="inlineStr">
        <is>
          <t>1db9d7f3-b3c8-4b75-ae02-8beb75595185</t>
        </is>
      </c>
    </row>
    <row r="143" ht="45" customHeight="1">
      <c r="A143" s="12" t="inlineStr">
        <is>
          <t>Year 6 Spring</t>
        </is>
      </c>
      <c r="B143" s="12" t="inlineStr">
        <is>
          <t>Area, Perimeter and Volume</t>
        </is>
      </c>
      <c r="C143" s="13" t="inlineStr">
        <is>
          <t>Volume of Shapes 2 [PM13.10]</t>
        </is>
      </c>
      <c r="D143" s="12" t="inlineStr">
        <is>
          <t>This nugget has learning material and questions covering the topic of volume of shapes 2.</t>
        </is>
      </c>
      <c r="E143" s="12" t="inlineStr">
        <is>
          <t>124520df-2b3d-43f8-8adc-56be8e05fc4b</t>
        </is>
      </c>
    </row>
    <row r="144" ht="45" customHeight="1">
      <c r="A144" s="12" t="inlineStr">
        <is>
          <t>Year 6 Spring</t>
        </is>
      </c>
      <c r="B144" s="12" t="inlineStr">
        <is>
          <t>Area, Perimeter and Volume</t>
        </is>
      </c>
      <c r="C144" s="13" t="inlineStr">
        <is>
          <t>Review: Area, Perimeter and Volume [PMWR6.20]</t>
        </is>
      </c>
      <c r="D144" s="12" t="inlineStr"/>
      <c r="E144" s="12" t="inlineStr">
        <is>
          <t>0bc04ee2-811f-4466-89ad-820259d394ea</t>
        </is>
      </c>
    </row>
    <row r="145" ht="45" customHeight="1">
      <c r="A145" s="12" t="inlineStr">
        <is>
          <t>Year 6 Spring</t>
        </is>
      </c>
      <c r="B145" s="12" t="inlineStr">
        <is>
          <t>Statistics</t>
        </is>
      </c>
      <c r="C145" s="13" t="inlineStr">
        <is>
          <t>Diagnostic: Statistics [PMWR6.21]</t>
        </is>
      </c>
      <c r="D145" s="12" t="inlineStr"/>
      <c r="E145" s="12" t="inlineStr">
        <is>
          <t>c130da04-2c9e-4394-a5d0-5627f7e4d059</t>
        </is>
      </c>
    </row>
    <row r="146" ht="45" customHeight="1">
      <c r="A146" s="12" t="inlineStr">
        <is>
          <t>Year 6 Spring</t>
        </is>
      </c>
      <c r="B146" s="12" t="inlineStr">
        <is>
          <t>Statistics</t>
        </is>
      </c>
      <c r="C146" s="13" t="inlineStr">
        <is>
          <t>Line Graphs 2 [PM9.08]</t>
        </is>
      </c>
      <c r="D146" s="12" t="inlineStr">
        <is>
          <t>This nugget has learning material and questions covering the topic of line graphs 2.</t>
        </is>
      </c>
      <c r="E146" s="12" t="inlineStr">
        <is>
          <t>35cf9b10-65f3-407b-8b11-df9b953ea4b0</t>
        </is>
      </c>
    </row>
    <row r="147" ht="45" customHeight="1">
      <c r="A147" s="12" t="inlineStr">
        <is>
          <t>Year 6 Spring</t>
        </is>
      </c>
      <c r="B147" s="12" t="inlineStr">
        <is>
          <t>Statistics</t>
        </is>
      </c>
      <c r="C147" s="13" t="inlineStr">
        <is>
          <t>Line Graphs 3 [PM9.09]</t>
        </is>
      </c>
      <c r="D147" s="12" t="inlineStr">
        <is>
          <t>This nugget has learning material and questions covering the topic of line graphs (including negative numbers).</t>
        </is>
      </c>
      <c r="E147" s="12" t="inlineStr">
        <is>
          <t>8d66f199-6587-4b1d-b831-ead42bfcb9b7</t>
        </is>
      </c>
    </row>
    <row r="148" ht="45" customHeight="1">
      <c r="A148" s="12" t="inlineStr">
        <is>
          <t>Year 6 Spring</t>
        </is>
      </c>
      <c r="B148" s="12" t="inlineStr">
        <is>
          <t>Statistics</t>
        </is>
      </c>
      <c r="C148" s="13" t="inlineStr">
        <is>
          <t>Pie Charts 1 [PM9.10]</t>
        </is>
      </c>
      <c r="D148" s="12" t="inlineStr">
        <is>
          <t>This nugget has learning material and questions covering the topic of pie charts.</t>
        </is>
      </c>
      <c r="E148" s="12" t="inlineStr">
        <is>
          <t>c799a04a-d474-47c1-bd0b-e3f1d0311703</t>
        </is>
      </c>
    </row>
    <row r="149" ht="45" customHeight="1">
      <c r="A149" s="12" t="inlineStr">
        <is>
          <t>Year 6 Spring</t>
        </is>
      </c>
      <c r="B149" s="12" t="inlineStr">
        <is>
          <t>Statistics</t>
        </is>
      </c>
      <c r="C149" s="13" t="inlineStr">
        <is>
          <t>Pie Charts 2 [PM9.11]</t>
        </is>
      </c>
      <c r="D149" s="12" t="inlineStr">
        <is>
          <t>This nugget has learning material and questions covering the topic of pie charts (including percentages and fractions).</t>
        </is>
      </c>
      <c r="E149" s="12" t="inlineStr">
        <is>
          <t>00552c0d-26dc-436f-a6e5-93178378e400</t>
        </is>
      </c>
    </row>
    <row r="150" ht="45" customHeight="1">
      <c r="A150" s="12" t="inlineStr">
        <is>
          <t>Year 6 Spring</t>
        </is>
      </c>
      <c r="B150" s="12" t="inlineStr">
        <is>
          <t>Statistics</t>
        </is>
      </c>
      <c r="C150" s="13" t="inlineStr">
        <is>
          <t>Finding the Mean [PM9.12]</t>
        </is>
      </c>
      <c r="D150" s="12" t="inlineStr">
        <is>
          <t>This nugget has learning material and questions covering the topic of finding the mean.</t>
        </is>
      </c>
      <c r="E150" s="12" t="inlineStr">
        <is>
          <t>aa82af73-932c-4c5b-bc4f-82d7af7e669a</t>
        </is>
      </c>
    </row>
    <row r="151" ht="45" customHeight="1">
      <c r="A151" s="12" t="inlineStr">
        <is>
          <t>Year 6 Spring</t>
        </is>
      </c>
      <c r="B151" s="12" t="inlineStr">
        <is>
          <t>Statistics</t>
        </is>
      </c>
      <c r="C151" s="13" t="inlineStr">
        <is>
          <t>Review: Statistics [PMWR6.22]</t>
        </is>
      </c>
      <c r="D151" s="12" t="inlineStr"/>
      <c r="E151" s="12" t="inlineStr">
        <is>
          <t>38fbbdb3-7233-4939-88bd-4a5903bd964d</t>
        </is>
      </c>
    </row>
    <row r="152" ht="45" customHeight="1">
      <c r="A152" s="12" t="inlineStr">
        <is>
          <t>Year 6 Summer</t>
        </is>
      </c>
      <c r="B152" s="12" t="inlineStr">
        <is>
          <t>Shape</t>
        </is>
      </c>
      <c r="C152" s="13" t="inlineStr">
        <is>
          <t>Diagnostic: Shape [PMWR6.23]</t>
        </is>
      </c>
      <c r="D152" s="12" t="inlineStr"/>
      <c r="E152" s="12" t="inlineStr">
        <is>
          <t>f82d9172-7c11-4e6f-b746-96a60a095e7d</t>
        </is>
      </c>
    </row>
    <row r="153" ht="45" customHeight="1">
      <c r="A153" s="12" t="inlineStr">
        <is>
          <t>Year 6 Summer</t>
        </is>
      </c>
      <c r="B153" s="12" t="inlineStr">
        <is>
          <t>Shape</t>
        </is>
      </c>
      <c r="C153" s="13" t="inlineStr">
        <is>
          <t>Identifying Angles [PM8.05]</t>
        </is>
      </c>
      <c r="D153" s="12" t="inlineStr">
        <is>
          <t>This nugget has learning material and questions covering the topic of identifying angles.</t>
        </is>
      </c>
      <c r="E153" s="12" t="inlineStr">
        <is>
          <t>4f29f335-d336-4e91-ac67-4a6c0405931e</t>
        </is>
      </c>
    </row>
    <row r="154" ht="45" customHeight="1">
      <c r="A154" s="12" t="inlineStr">
        <is>
          <t>Year 6 Summer</t>
        </is>
      </c>
      <c r="B154" s="12" t="inlineStr">
        <is>
          <t>Shape</t>
        </is>
      </c>
      <c r="C154" s="13" t="inlineStr">
        <is>
          <t>Identifying Angles 2 [PM14.05]</t>
        </is>
      </c>
      <c r="D154" s="12" t="inlineStr">
        <is>
          <t>This nugget has learning material and questions covering the topic of identifying angles 2.</t>
        </is>
      </c>
      <c r="E154" s="12" t="inlineStr">
        <is>
          <t>9e29259e-2818-4bc9-8a04-e7fe5ea02e93</t>
        </is>
      </c>
    </row>
    <row r="155" ht="45" customHeight="1">
      <c r="A155" s="12" t="inlineStr">
        <is>
          <t>Year 6 Summer</t>
        </is>
      </c>
      <c r="B155" s="12" t="inlineStr">
        <is>
          <t>Shape</t>
        </is>
      </c>
      <c r="C155" s="13" t="inlineStr">
        <is>
          <t>Estimating Angles [PM14.07]</t>
        </is>
      </c>
      <c r="D155" s="12" t="inlineStr">
        <is>
          <t>This nugget has learning material and questions covering the topic of estimating angles.</t>
        </is>
      </c>
      <c r="E155" s="12" t="inlineStr">
        <is>
          <t>f4193d6e-5421-4353-9482-82e626750f90</t>
        </is>
      </c>
    </row>
    <row r="156" ht="45" customHeight="1">
      <c r="A156" s="12" t="inlineStr">
        <is>
          <t>Year 6 Summer</t>
        </is>
      </c>
      <c r="B156" s="12" t="inlineStr">
        <is>
          <t>Shape</t>
        </is>
      </c>
      <c r="C156" s="13" t="inlineStr">
        <is>
          <t>Measuring Angles [PM14.08]</t>
        </is>
      </c>
      <c r="D156" s="12" t="inlineStr">
        <is>
          <t>This nugget has learning material and questions covering the topic of measuring angles.</t>
        </is>
      </c>
      <c r="E156" s="12" t="inlineStr">
        <is>
          <t>abe8d788-f21c-4314-9571-c6f1791ea977</t>
        </is>
      </c>
    </row>
    <row r="157" ht="45" customHeight="1">
      <c r="A157" s="12" t="inlineStr">
        <is>
          <t>Year 6 Summer</t>
        </is>
      </c>
      <c r="B157" s="12" t="inlineStr">
        <is>
          <t>Shape</t>
        </is>
      </c>
      <c r="C157" s="13" t="inlineStr">
        <is>
          <t>Angles on a Straight Line [PM14.11]</t>
        </is>
      </c>
      <c r="D157" s="12" t="inlineStr">
        <is>
          <t>This nugget has learning material and questions covering the topic of angles on a straight line.</t>
        </is>
      </c>
      <c r="E157" s="12" t="inlineStr">
        <is>
          <t>4f5af131-682e-4c3b-9d63-a1f136705043</t>
        </is>
      </c>
    </row>
    <row r="158" ht="45" customHeight="1">
      <c r="A158" s="12" t="inlineStr">
        <is>
          <t>Year 6 Summer</t>
        </is>
      </c>
      <c r="B158" s="12" t="inlineStr">
        <is>
          <t>Shape</t>
        </is>
      </c>
      <c r="C158" s="13" t="inlineStr">
        <is>
          <t>Vertically Opposite Angles [PM14.15]</t>
        </is>
      </c>
      <c r="D158" s="12" t="inlineStr">
        <is>
          <t>This nugget has learning material and questions covering the topic of vertically opposite angles.</t>
        </is>
      </c>
      <c r="E158" s="12" t="inlineStr">
        <is>
          <t>8b27ba45-8f70-447f-8fbd-7493436bf05d</t>
        </is>
      </c>
    </row>
    <row r="159" ht="45" customHeight="1">
      <c r="A159" s="12" t="inlineStr">
        <is>
          <t>Year 6 Summer</t>
        </is>
      </c>
      <c r="B159" s="12" t="inlineStr">
        <is>
          <t>Shape</t>
        </is>
      </c>
      <c r="C159" s="13" t="inlineStr">
        <is>
          <t>Triangles [PM8.11]</t>
        </is>
      </c>
      <c r="D159" s="12" t="inlineStr">
        <is>
          <t>This nugget has learning material and questions covering the topic of comparing and classifying triangles.</t>
        </is>
      </c>
      <c r="E159" s="12" t="inlineStr">
        <is>
          <t>8a6a17f2-7e80-4328-8477-0695b0324191</t>
        </is>
      </c>
    </row>
    <row r="160" ht="45" customHeight="1">
      <c r="A160" s="12" t="inlineStr">
        <is>
          <t>Year 6 Summer</t>
        </is>
      </c>
      <c r="B160" s="12" t="inlineStr">
        <is>
          <t>Shape</t>
        </is>
      </c>
      <c r="C160" s="13" t="inlineStr">
        <is>
          <t>Angles in Triangles [PM14.16]</t>
        </is>
      </c>
      <c r="D160" s="12" t="inlineStr">
        <is>
          <t>This nugget has learning material and questions covering the topic of angles in triangles.</t>
        </is>
      </c>
      <c r="E160" s="12" t="inlineStr">
        <is>
          <t>9f0061bd-a5cc-494d-adc3-d56a009f0755</t>
        </is>
      </c>
    </row>
    <row r="161" ht="45" customHeight="1">
      <c r="A161" s="12" t="inlineStr">
        <is>
          <t>Year 6 Summer</t>
        </is>
      </c>
      <c r="B161" s="12" t="inlineStr">
        <is>
          <t>Shape</t>
        </is>
      </c>
      <c r="C161" s="13" t="inlineStr">
        <is>
          <t>Quadrilaterals [PM8.12]</t>
        </is>
      </c>
      <c r="D161" s="12" t="inlineStr">
        <is>
          <t>This nugget has learning material and questions covering the topic of comparing and classifying quadrilaterals.</t>
        </is>
      </c>
      <c r="E161" s="12" t="inlineStr">
        <is>
          <t>bffb5414-4cd9-4d38-a38b-31ec1ef581a4</t>
        </is>
      </c>
    </row>
    <row r="162" ht="45" customHeight="1">
      <c r="A162" s="12" t="inlineStr">
        <is>
          <t>Year 6 Summer</t>
        </is>
      </c>
      <c r="B162" s="12" t="inlineStr">
        <is>
          <t>Shape</t>
        </is>
      </c>
      <c r="C162" s="13" t="inlineStr">
        <is>
          <t>Angles in Quadrilaterals [PM14.17]</t>
        </is>
      </c>
      <c r="D162" s="12" t="inlineStr">
        <is>
          <t>This nugget has learning material and questions covering the topic of angles in quadrilaterals.</t>
        </is>
      </c>
      <c r="E162" s="12" t="inlineStr">
        <is>
          <t>26d35170-b5b2-425d-8e00-f9e3f6476111</t>
        </is>
      </c>
    </row>
    <row r="163" ht="45" customHeight="1">
      <c r="A163" s="12" t="inlineStr">
        <is>
          <t>Year 6 Summer</t>
        </is>
      </c>
      <c r="B163" s="12" t="inlineStr">
        <is>
          <t>Shape</t>
        </is>
      </c>
      <c r="C163" s="13" t="inlineStr">
        <is>
          <t>Angles in Regular Polygons [PM14.18]</t>
        </is>
      </c>
      <c r="D163" s="12" t="inlineStr">
        <is>
          <t>This nugget has learning material and questions covering the topic of angles in regular polygons.</t>
        </is>
      </c>
      <c r="E163" s="12" t="inlineStr">
        <is>
          <t>85dabd96-e148-48fa-9dd1-0b86b9f6f104</t>
        </is>
      </c>
    </row>
    <row r="164" ht="45" customHeight="1">
      <c r="A164" s="12" t="inlineStr">
        <is>
          <t>Year 6 Summer</t>
        </is>
      </c>
      <c r="B164" s="12" t="inlineStr">
        <is>
          <t>Shape</t>
        </is>
      </c>
      <c r="C164" s="13" t="inlineStr">
        <is>
          <t>Describing 2D Shapes [PM8.01]</t>
        </is>
      </c>
      <c r="D164" s="12" t="inlineStr">
        <is>
          <t>This nugget has learning material and questions covering the topic of describing 2D shapes.</t>
        </is>
      </c>
      <c r="E164" s="12" t="inlineStr">
        <is>
          <t>60829721-cda4-4dc2-a69a-2783f4a53759</t>
        </is>
      </c>
    </row>
    <row r="165" ht="45" customHeight="1">
      <c r="A165" s="12" t="inlineStr">
        <is>
          <t>Year 6 Summer</t>
        </is>
      </c>
      <c r="B165" s="12" t="inlineStr">
        <is>
          <t>Shape</t>
        </is>
      </c>
      <c r="C165" s="13" t="inlineStr">
        <is>
          <t>Circles [PM14.13]</t>
        </is>
      </c>
      <c r="D165" s="12" t="inlineStr">
        <is>
          <t xml:space="preserve">This nugget has learning material and questions covering the topic of circles. </t>
        </is>
      </c>
      <c r="E165" s="12" t="inlineStr">
        <is>
          <t>00399b7f-a4a5-46bd-9d4e-fc8af26173ec</t>
        </is>
      </c>
    </row>
    <row r="166" ht="45" customHeight="1">
      <c r="A166" s="12" t="inlineStr">
        <is>
          <t>Year 6 Summer</t>
        </is>
      </c>
      <c r="B166" s="12" t="inlineStr">
        <is>
          <t>Shape</t>
        </is>
      </c>
      <c r="C166" s="13" t="inlineStr">
        <is>
          <t>Nets of Shapes [PM8.03]</t>
        </is>
      </c>
      <c r="D166" s="12" t="inlineStr">
        <is>
          <t>This nugget has learning material and questions covering the topic of nets of shapes.</t>
        </is>
      </c>
      <c r="E166" s="12" t="inlineStr">
        <is>
          <t>9d34a4c0-c653-4a69-b84f-94707b5587a9</t>
        </is>
      </c>
    </row>
    <row r="167" ht="45" customHeight="1">
      <c r="A167" s="12" t="inlineStr">
        <is>
          <t>Year 6 Summer</t>
        </is>
      </c>
      <c r="B167" s="12" t="inlineStr">
        <is>
          <t>Shape</t>
        </is>
      </c>
      <c r="C167" s="13" t="inlineStr">
        <is>
          <t>Nets of Shapes 2 [PM14.14]</t>
        </is>
      </c>
      <c r="D167" s="12" t="inlineStr">
        <is>
          <t xml:space="preserve">This nugget has learning material and questions covering the topic of nets of shapes 2. </t>
        </is>
      </c>
      <c r="E167" s="12" t="inlineStr">
        <is>
          <t>3f90ea8d-070e-408e-ad19-467653a78c15</t>
        </is>
      </c>
    </row>
    <row r="168" ht="45" customHeight="1">
      <c r="A168" s="12" t="inlineStr">
        <is>
          <t>Year 6 Summer</t>
        </is>
      </c>
      <c r="B168" s="12" t="inlineStr">
        <is>
          <t>Shape</t>
        </is>
      </c>
      <c r="C168" s="13" t="inlineStr">
        <is>
          <t>Review: Shape [PMWR6.24]</t>
        </is>
      </c>
      <c r="D168" s="12" t="inlineStr"/>
      <c r="E168" s="12" t="inlineStr">
        <is>
          <t>a19168aa-6955-4eb1-a1fb-a9ca1a96c5cc</t>
        </is>
      </c>
    </row>
    <row r="169" ht="45" customHeight="1">
      <c r="A169" s="12" t="inlineStr">
        <is>
          <t>Year 6 Summer</t>
        </is>
      </c>
      <c r="B169" s="12" t="inlineStr">
        <is>
          <t>Position and Direction</t>
        </is>
      </c>
      <c r="C169" s="13" t="inlineStr">
        <is>
          <t>Diagnostic: Position and Direction [PMWR6.25]</t>
        </is>
      </c>
      <c r="D169" s="12" t="inlineStr"/>
      <c r="E169" s="12" t="inlineStr">
        <is>
          <t>bc8c03a6-16e3-4a6e-b05e-a3a7b5650776</t>
        </is>
      </c>
    </row>
    <row r="170" ht="45" customHeight="1">
      <c r="A170" s="12" t="inlineStr">
        <is>
          <t>Year 6 Summer</t>
        </is>
      </c>
      <c r="B170" s="12" t="inlineStr">
        <is>
          <t>Position and Direction</t>
        </is>
      </c>
      <c r="C170" s="13" t="inlineStr">
        <is>
          <t>Describing Position [PM8.14]</t>
        </is>
      </c>
      <c r="D170" s="12" t="inlineStr">
        <is>
          <t>This nugget has learning material and questions covering the topic of describing position.</t>
        </is>
      </c>
      <c r="E170" s="12" t="inlineStr">
        <is>
          <t>9ae210ed-b584-4f21-954b-72f65b5aa242</t>
        </is>
      </c>
    </row>
    <row r="171" ht="45" customHeight="1">
      <c r="A171" s="12" t="inlineStr">
        <is>
          <t>Year 6 Summer</t>
        </is>
      </c>
      <c r="B171" s="12" t="inlineStr">
        <is>
          <t>Position and Direction</t>
        </is>
      </c>
      <c r="C171" s="13" t="inlineStr">
        <is>
          <t>Plotting Points [PM8.15]</t>
        </is>
      </c>
      <c r="D171" s="12" t="inlineStr">
        <is>
          <t>This nugget has learning material and questions covering the topic of plotting points.</t>
        </is>
      </c>
      <c r="E171" s="12" t="inlineStr">
        <is>
          <t>1439654f-dbb1-4a83-88ec-d572fec9d4ef</t>
        </is>
      </c>
    </row>
    <row r="172" ht="45" customHeight="1">
      <c r="A172" s="12" t="inlineStr">
        <is>
          <t>Year 6 Summer</t>
        </is>
      </c>
      <c r="B172" s="12" t="inlineStr">
        <is>
          <t>Position and Direction</t>
        </is>
      </c>
      <c r="C172" s="13" t="inlineStr">
        <is>
          <t>Four Quadrants [PM15.02]</t>
        </is>
      </c>
      <c r="D172" s="12" t="inlineStr">
        <is>
          <t>This nugget has learning material and questions covering the topic of four quadrants.</t>
        </is>
      </c>
      <c r="E172" s="12" t="inlineStr">
        <is>
          <t>33a2390a-0f26-4010-815f-68516f5a7111</t>
        </is>
      </c>
    </row>
    <row r="173" ht="45" customHeight="1">
      <c r="A173" s="12" t="inlineStr">
        <is>
          <t>Year 6 Summer</t>
        </is>
      </c>
      <c r="B173" s="12" t="inlineStr">
        <is>
          <t>Position and Direction</t>
        </is>
      </c>
      <c r="C173" s="13" t="inlineStr">
        <is>
          <t>Translation 1 [PM8.16]</t>
        </is>
      </c>
      <c r="D173" s="12" t="inlineStr">
        <is>
          <t>This nugget has learning material and questions covering the topic of translation (describing movements)</t>
        </is>
      </c>
      <c r="E173" s="12" t="inlineStr">
        <is>
          <t>a7ce7d08-37f2-4b84-b71e-03aeb22801e4</t>
        </is>
      </c>
    </row>
    <row r="174" ht="45" customHeight="1">
      <c r="A174" s="12" t="inlineStr">
        <is>
          <t>Year 6 Summer</t>
        </is>
      </c>
      <c r="B174" s="12" t="inlineStr">
        <is>
          <t>Position and Direction</t>
        </is>
      </c>
      <c r="C174" s="13" t="inlineStr">
        <is>
          <t>Translation 2 [PM15.03]</t>
        </is>
      </c>
      <c r="D174" s="12" t="inlineStr">
        <is>
          <t xml:space="preserve">This nugget has learning material and questions covering the topic of Translation 2. </t>
        </is>
      </c>
      <c r="E174" s="12" t="inlineStr">
        <is>
          <t>41fa9c0d-ffb3-44aa-b64e-a065204eb9d3</t>
        </is>
      </c>
    </row>
    <row r="175" ht="45" customHeight="1">
      <c r="A175" s="12" t="inlineStr">
        <is>
          <t>Year 6 Summer</t>
        </is>
      </c>
      <c r="B175" s="12" t="inlineStr">
        <is>
          <t>Position and Direction</t>
        </is>
      </c>
      <c r="C175" s="13" t="inlineStr">
        <is>
          <t>Reflection 1 [PM15.01]</t>
        </is>
      </c>
      <c r="D175" s="12" t="inlineStr">
        <is>
          <t>This nugget has learning material and questions covering the topic of reflection.</t>
        </is>
      </c>
      <c r="E175" s="12" t="inlineStr">
        <is>
          <t>1fa4a6e4-2445-45ad-92f3-b8899ac6a157</t>
        </is>
      </c>
    </row>
    <row r="176" ht="45" customHeight="1">
      <c r="A176" s="12" t="inlineStr">
        <is>
          <t>Year 6 Summer</t>
        </is>
      </c>
      <c r="B176" s="12" t="inlineStr">
        <is>
          <t>Position and Direction</t>
        </is>
      </c>
      <c r="C176" s="13" t="inlineStr">
        <is>
          <t>Reflection 2 [PM15.04]</t>
        </is>
      </c>
      <c r="D176" s="12" t="inlineStr">
        <is>
          <t xml:space="preserve">This nugget has learning material and questions covering the topic of reflection 2. </t>
        </is>
      </c>
      <c r="E176" s="12" t="inlineStr">
        <is>
          <t>c713ca5e-b2d3-4d1d-a808-f6aa08969488</t>
        </is>
      </c>
    </row>
    <row r="177" ht="45" customHeight="1">
      <c r="A177" s="12" t="inlineStr">
        <is>
          <t>Year 6 Summer</t>
        </is>
      </c>
      <c r="B177" s="12" t="inlineStr">
        <is>
          <t>Position and Direction</t>
        </is>
      </c>
      <c r="C177" s="13" t="inlineStr">
        <is>
          <t>Review: Position and Direction [PMWR6.26]</t>
        </is>
      </c>
      <c r="D177" s="12" t="inlineStr"/>
      <c r="E177" s="12" t="inlineStr">
        <is>
          <t>b8467a85-dd06-4ebd-b343-c439798108b4</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0"/>
  <sheetViews>
    <sheetView showGridLines="0" workbookViewId="0">
      <selection activeCell="A1" sqref="A1"/>
    </sheetView>
  </sheetViews>
  <sheetFormatPr baseColWidth="8" defaultRowHeight="15"/>
  <cols>
    <col width="25" customWidth="1" min="1" max="1"/>
    <col width="26" customWidth="1" min="2" max="2"/>
    <col width="48" customWidth="1" min="3" max="3"/>
    <col width="60" customWidth="1" min="4" max="4"/>
    <col hidden="1" width="40" customWidth="1" min="5" max="5"/>
  </cols>
  <sheetData>
    <row r="1">
      <c r="A1" s="10">
        <f>HYPERLINK("#'Overview'!A1","← Back to overview")</f>
        <v/>
      </c>
    </row>
    <row r="2">
      <c r="A2" s="1" t="inlineStr">
        <is>
          <t>Course content</t>
        </is>
      </c>
      <c r="D2" s="3" t="inlineStr">
        <is>
          <t>149db328-4e3e-45b7-93a7-affea2bdad4d</t>
        </is>
      </c>
    </row>
    <row r="3">
      <c r="A3" s="2" t="inlineStr">
        <is>
          <t>Multiplication Tables</t>
        </is>
      </c>
      <c r="D3" s="3" t="inlineStr">
        <is>
          <t>Last updated: 17 July 2026</t>
        </is>
      </c>
    </row>
    <row r="4">
      <c r="A4" s="4" t="inlineStr">
        <is>
          <t>4 Topics   ·   25 Subtopics   ·   73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Course Diagnostic</t>
        </is>
      </c>
      <c r="B8" s="12" t="inlineStr">
        <is>
          <t>Course Diagnostic</t>
        </is>
      </c>
      <c r="C8" s="13" t="inlineStr">
        <is>
          <t>Diagnostic: Multiplication Tables [PMT0.01]</t>
        </is>
      </c>
      <c r="D8" s="12" t="inlineStr"/>
      <c r="E8" s="12" t="inlineStr">
        <is>
          <t>775cc357-2afb-4e2c-af3f-cb6bf7e54c99</t>
        </is>
      </c>
    </row>
    <row r="9" ht="45" customHeight="1">
      <c r="A9" s="12" t="inlineStr">
        <is>
          <t>Multiplication Tables</t>
        </is>
      </c>
      <c r="B9" s="12" t="inlineStr">
        <is>
          <t>2 Times Table</t>
        </is>
      </c>
      <c r="C9" s="13" t="inlineStr">
        <is>
          <t>2 Times Table Practice (1) [PMT1.01]</t>
        </is>
      </c>
      <c r="D9" s="12" t="inlineStr">
        <is>
          <t>This nugget helps students to practise their 2 times tables.</t>
        </is>
      </c>
      <c r="E9" s="12" t="inlineStr">
        <is>
          <t>29ef4c31-fc31-41cf-9f2a-33828586eacb</t>
        </is>
      </c>
    </row>
    <row r="10" ht="45" customHeight="1">
      <c r="A10" s="12" t="inlineStr">
        <is>
          <t>Multiplication Tables</t>
        </is>
      </c>
      <c r="B10" s="12" t="inlineStr">
        <is>
          <t>2 Times Table</t>
        </is>
      </c>
      <c r="C10" s="13" t="inlineStr">
        <is>
          <t>2 Times Table Practice (2) [PMT1.02]</t>
        </is>
      </c>
      <c r="D10" s="12" t="inlineStr">
        <is>
          <t>This nugget helps students to practise their 2 times tables.</t>
        </is>
      </c>
      <c r="E10" s="12" t="inlineStr">
        <is>
          <t>24a761bf-90a9-47f0-937d-07491e8e246a</t>
        </is>
      </c>
    </row>
    <row r="11" ht="45" customHeight="1">
      <c r="A11" s="12" t="inlineStr">
        <is>
          <t>Multiplication Tables</t>
        </is>
      </c>
      <c r="B11" s="12" t="inlineStr">
        <is>
          <t>2 Times Table</t>
        </is>
      </c>
      <c r="C11" s="13" t="inlineStr">
        <is>
          <t>2 Times Table Practice (3) [PMT1.03]</t>
        </is>
      </c>
      <c r="D11" s="12" t="inlineStr">
        <is>
          <t>This nugget helps students to practise their 2 times tables.</t>
        </is>
      </c>
      <c r="E11" s="12" t="inlineStr">
        <is>
          <t>18e52ffa-a0c3-467c-abf3-d76f062b47e1</t>
        </is>
      </c>
    </row>
    <row r="12" ht="45" customHeight="1">
      <c r="A12" s="12" t="inlineStr">
        <is>
          <t>Multiplication Tables</t>
        </is>
      </c>
      <c r="B12" s="12" t="inlineStr">
        <is>
          <t>2 Times Table</t>
        </is>
      </c>
      <c r="C12" s="13" t="inlineStr">
        <is>
          <t>2 Times Table Practice ( _ × 2 ) [PMT1.34]</t>
        </is>
      </c>
      <c r="D12" s="12" t="inlineStr"/>
      <c r="E12" s="12" t="inlineStr">
        <is>
          <t>202553d4-9e3d-4915-bd4d-a89bedd9dd94</t>
        </is>
      </c>
    </row>
    <row r="13" ht="45" customHeight="1">
      <c r="A13" s="12" t="inlineStr">
        <is>
          <t>Multiplication Tables</t>
        </is>
      </c>
      <c r="B13" s="12" t="inlineStr">
        <is>
          <t>3 Times Table</t>
        </is>
      </c>
      <c r="C13" s="13" t="inlineStr">
        <is>
          <t>3 Times Table Practice (1) [PMT1.04]</t>
        </is>
      </c>
      <c r="D13" s="12" t="inlineStr">
        <is>
          <t>This nugget helps students to practise their 3 times tables.</t>
        </is>
      </c>
      <c r="E13" s="12" t="inlineStr">
        <is>
          <t>e647852d-2bd8-4489-b186-236cb23eb375</t>
        </is>
      </c>
    </row>
    <row r="14" ht="45" customHeight="1">
      <c r="A14" s="12" t="inlineStr">
        <is>
          <t>Multiplication Tables</t>
        </is>
      </c>
      <c r="B14" s="12" t="inlineStr">
        <is>
          <t>3 Times Table</t>
        </is>
      </c>
      <c r="C14" s="13" t="inlineStr">
        <is>
          <t>3 Times Table Practice (2) [PMT1.05]</t>
        </is>
      </c>
      <c r="D14" s="12" t="inlineStr">
        <is>
          <t>This nugget helps students to practise their 3 times tables.</t>
        </is>
      </c>
      <c r="E14" s="12" t="inlineStr">
        <is>
          <t>a77279c2-a5db-4ad0-ad64-3918044124e4</t>
        </is>
      </c>
    </row>
    <row r="15" ht="45" customHeight="1">
      <c r="A15" s="12" t="inlineStr">
        <is>
          <t>Multiplication Tables</t>
        </is>
      </c>
      <c r="B15" s="12" t="inlineStr">
        <is>
          <t>3 Times Table</t>
        </is>
      </c>
      <c r="C15" s="13" t="inlineStr">
        <is>
          <t>3 Times Table Practice (3) [PMT1.06]</t>
        </is>
      </c>
      <c r="D15" s="12" t="inlineStr">
        <is>
          <t>This nugget helps students to practise their 3 times tables.</t>
        </is>
      </c>
      <c r="E15" s="12" t="inlineStr">
        <is>
          <t>057a857c-6a86-4b25-9aa4-257d8388a336</t>
        </is>
      </c>
    </row>
    <row r="16" ht="45" customHeight="1">
      <c r="A16" s="12" t="inlineStr">
        <is>
          <t>Multiplication Tables</t>
        </is>
      </c>
      <c r="B16" s="12" t="inlineStr">
        <is>
          <t>3 Times Table</t>
        </is>
      </c>
      <c r="C16" s="13" t="inlineStr">
        <is>
          <t>3 Times Table Practice ( _ × 3 ) [PMT1.35]</t>
        </is>
      </c>
      <c r="D16" s="12" t="inlineStr"/>
      <c r="E16" s="12" t="inlineStr">
        <is>
          <t>866f33ef-1ebd-43ab-8def-fe934798d1cf</t>
        </is>
      </c>
    </row>
    <row r="17" ht="45" customHeight="1">
      <c r="A17" s="12" t="inlineStr">
        <is>
          <t>Multiplication Tables</t>
        </is>
      </c>
      <c r="B17" s="12" t="inlineStr">
        <is>
          <t>4 Times Table</t>
        </is>
      </c>
      <c r="C17" s="13" t="inlineStr">
        <is>
          <t>4 Times Table Practice (1) [PMT1.07]</t>
        </is>
      </c>
      <c r="D17" s="12" t="inlineStr">
        <is>
          <t>This nugget helps students to practise their 4 times tables.</t>
        </is>
      </c>
      <c r="E17" s="12" t="inlineStr">
        <is>
          <t>91d1645c-37b9-4aa8-88f0-3f381d986cdd</t>
        </is>
      </c>
    </row>
    <row r="18" ht="45" customHeight="1">
      <c r="A18" s="12" t="inlineStr">
        <is>
          <t>Multiplication Tables</t>
        </is>
      </c>
      <c r="B18" s="12" t="inlineStr">
        <is>
          <t>4 Times Table</t>
        </is>
      </c>
      <c r="C18" s="13" t="inlineStr">
        <is>
          <t>4 Times Table Practice (2) [PMT1.08]</t>
        </is>
      </c>
      <c r="D18" s="12" t="inlineStr">
        <is>
          <t>This nugget helps students to practise their 4 times tables.</t>
        </is>
      </c>
      <c r="E18" s="12" t="inlineStr">
        <is>
          <t>1ea16fbb-3b18-4665-af74-e9116390b046</t>
        </is>
      </c>
    </row>
    <row r="19" ht="45" customHeight="1">
      <c r="A19" s="12" t="inlineStr">
        <is>
          <t>Multiplication Tables</t>
        </is>
      </c>
      <c r="B19" s="12" t="inlineStr">
        <is>
          <t>4 Times Table</t>
        </is>
      </c>
      <c r="C19" s="13" t="inlineStr">
        <is>
          <t>4 Times Table Practice (3) [PMT1.09]</t>
        </is>
      </c>
      <c r="D19" s="12" t="inlineStr">
        <is>
          <t>This nugget helps students to practise their 4 times tables.</t>
        </is>
      </c>
      <c r="E19" s="12" t="inlineStr">
        <is>
          <t>8818245f-6336-4801-8dfc-fa8945dc19ef</t>
        </is>
      </c>
    </row>
    <row r="20" ht="45" customHeight="1">
      <c r="A20" s="12" t="inlineStr">
        <is>
          <t>Multiplication Tables</t>
        </is>
      </c>
      <c r="B20" s="12" t="inlineStr">
        <is>
          <t>4 Times Table</t>
        </is>
      </c>
      <c r="C20" s="13" t="inlineStr">
        <is>
          <t>4 Times Table Practice ( _ × 4 ) [PMT1.36]</t>
        </is>
      </c>
      <c r="D20" s="12" t="inlineStr"/>
      <c r="E20" s="12" t="inlineStr">
        <is>
          <t>4dc8dd7e-9794-4e4e-8aee-b4e065b5dfa8</t>
        </is>
      </c>
    </row>
    <row r="21" ht="45" customHeight="1">
      <c r="A21" s="12" t="inlineStr">
        <is>
          <t>Multiplication Tables</t>
        </is>
      </c>
      <c r="B21" s="12" t="inlineStr">
        <is>
          <t>5 Times Table</t>
        </is>
      </c>
      <c r="C21" s="13" t="inlineStr">
        <is>
          <t>5 Times Table Practice (1) [PMT1.10]</t>
        </is>
      </c>
      <c r="D21" s="12" t="inlineStr">
        <is>
          <t>This nugget helps students to practise their 5 times tables.</t>
        </is>
      </c>
      <c r="E21" s="12" t="inlineStr">
        <is>
          <t>6a4d12a9-de0b-49f6-9ef7-971f70ec72c2</t>
        </is>
      </c>
    </row>
    <row r="22" ht="45" customHeight="1">
      <c r="A22" s="12" t="inlineStr">
        <is>
          <t>Multiplication Tables</t>
        </is>
      </c>
      <c r="B22" s="12" t="inlineStr">
        <is>
          <t>5 Times Table</t>
        </is>
      </c>
      <c r="C22" s="13" t="inlineStr">
        <is>
          <t>5 Times Table Practice (2) [PMT1.11]</t>
        </is>
      </c>
      <c r="D22" s="12" t="inlineStr">
        <is>
          <t>This nugget helps students to practise their 5 times tables.</t>
        </is>
      </c>
      <c r="E22" s="12" t="inlineStr">
        <is>
          <t>2cd48897-0c1f-4f91-8592-17d27d532044</t>
        </is>
      </c>
    </row>
    <row r="23" ht="45" customHeight="1">
      <c r="A23" s="12" t="inlineStr">
        <is>
          <t>Multiplication Tables</t>
        </is>
      </c>
      <c r="B23" s="12" t="inlineStr">
        <is>
          <t>5 Times Table</t>
        </is>
      </c>
      <c r="C23" s="13" t="inlineStr">
        <is>
          <t>5 Times Table Practice (3) [PMT1.12]</t>
        </is>
      </c>
      <c r="D23" s="12" t="inlineStr">
        <is>
          <t>This nugget helps students to practise their 5 times tables.</t>
        </is>
      </c>
      <c r="E23" s="12" t="inlineStr">
        <is>
          <t>af385e6d-7301-431e-b2d7-6093ab994f6f</t>
        </is>
      </c>
    </row>
    <row r="24" ht="45" customHeight="1">
      <c r="A24" s="12" t="inlineStr">
        <is>
          <t>Multiplication Tables</t>
        </is>
      </c>
      <c r="B24" s="12" t="inlineStr">
        <is>
          <t>5 Times Table</t>
        </is>
      </c>
      <c r="C24" s="13" t="inlineStr">
        <is>
          <t>5 Times Table Practice ( _ × 5 ) [PMT1.37]</t>
        </is>
      </c>
      <c r="D24" s="12" t="inlineStr"/>
      <c r="E24" s="12" t="inlineStr">
        <is>
          <t>caa6cdb6-01e5-4bad-acd0-47e7a34fcc8e</t>
        </is>
      </c>
    </row>
    <row r="25" ht="45" customHeight="1">
      <c r="A25" s="12" t="inlineStr">
        <is>
          <t>Multiplication Tables</t>
        </is>
      </c>
      <c r="B25" s="12" t="inlineStr">
        <is>
          <t>6 Times Table</t>
        </is>
      </c>
      <c r="C25" s="13" t="inlineStr">
        <is>
          <t>6 Times Table Practice (1) [PMT1.13]</t>
        </is>
      </c>
      <c r="D25" s="12" t="inlineStr">
        <is>
          <t>This nugget helps students to practise their 6 times tables.</t>
        </is>
      </c>
      <c r="E25" s="12" t="inlineStr">
        <is>
          <t>b9fcb42c-8f4d-47dc-a86e-d4b4ed56e8df</t>
        </is>
      </c>
    </row>
    <row r="26" ht="45" customHeight="1">
      <c r="A26" s="12" t="inlineStr">
        <is>
          <t>Multiplication Tables</t>
        </is>
      </c>
      <c r="B26" s="12" t="inlineStr">
        <is>
          <t>6 Times Table</t>
        </is>
      </c>
      <c r="C26" s="13" t="inlineStr">
        <is>
          <t>6 Times Table Practice  (2) [PMT1.14]</t>
        </is>
      </c>
      <c r="D26" s="12" t="inlineStr">
        <is>
          <t>This nugget helps students to practise their 6 times tables.</t>
        </is>
      </c>
      <c r="E26" s="12" t="inlineStr">
        <is>
          <t>bc76e4f6-bf7e-4d8f-8cf9-57b333c477e5</t>
        </is>
      </c>
    </row>
    <row r="27" ht="45" customHeight="1">
      <c r="A27" s="12" t="inlineStr">
        <is>
          <t>Multiplication Tables</t>
        </is>
      </c>
      <c r="B27" s="12" t="inlineStr">
        <is>
          <t>6 Times Table</t>
        </is>
      </c>
      <c r="C27" s="13" t="inlineStr">
        <is>
          <t>6 Times Table Practice (3) [PMT1.15]</t>
        </is>
      </c>
      <c r="D27" s="12" t="inlineStr">
        <is>
          <t>This nugget helps students to practise their 6 times tables.</t>
        </is>
      </c>
      <c r="E27" s="12" t="inlineStr">
        <is>
          <t>b9790d55-a8c1-402c-b616-9be9f977ac45</t>
        </is>
      </c>
    </row>
    <row r="28" ht="45" customHeight="1">
      <c r="A28" s="12" t="inlineStr">
        <is>
          <t>Multiplication Tables</t>
        </is>
      </c>
      <c r="B28" s="12" t="inlineStr">
        <is>
          <t>6 Times Table</t>
        </is>
      </c>
      <c r="C28" s="13" t="inlineStr">
        <is>
          <t>6 Times Table Practice ( _ × 6 ) [PMT1.38]</t>
        </is>
      </c>
      <c r="D28" s="12" t="inlineStr"/>
      <c r="E28" s="12" t="inlineStr">
        <is>
          <t>a38e3c61-3042-46a9-b9de-b63a0e6985a2</t>
        </is>
      </c>
    </row>
    <row r="29" ht="45" customHeight="1">
      <c r="A29" s="12" t="inlineStr">
        <is>
          <t>Multiplication Tables</t>
        </is>
      </c>
      <c r="B29" s="12" t="inlineStr">
        <is>
          <t>7 Times Table</t>
        </is>
      </c>
      <c r="C29" s="13" t="inlineStr">
        <is>
          <t>7 Times Table Practice (1) [PMT1.16]</t>
        </is>
      </c>
      <c r="D29" s="12" t="inlineStr">
        <is>
          <t>This nugget helps students to practise their 7 times tables.</t>
        </is>
      </c>
      <c r="E29" s="12" t="inlineStr">
        <is>
          <t>0add3948-830e-4893-88d0-6078e690caf4</t>
        </is>
      </c>
    </row>
    <row r="30" ht="45" customHeight="1">
      <c r="A30" s="12" t="inlineStr">
        <is>
          <t>Multiplication Tables</t>
        </is>
      </c>
      <c r="B30" s="12" t="inlineStr">
        <is>
          <t>7 Times Table</t>
        </is>
      </c>
      <c r="C30" s="13" t="inlineStr">
        <is>
          <t>7 Times Table Practice (2) [PMT1.17]</t>
        </is>
      </c>
      <c r="D30" s="12" t="inlineStr">
        <is>
          <t>This nugget helps students to practise their 7 times tables.</t>
        </is>
      </c>
      <c r="E30" s="12" t="inlineStr">
        <is>
          <t>344d3fdc-e93c-4e69-b986-8705c213ea87</t>
        </is>
      </c>
    </row>
    <row r="31" ht="45" customHeight="1">
      <c r="A31" s="12" t="inlineStr">
        <is>
          <t>Multiplication Tables</t>
        </is>
      </c>
      <c r="B31" s="12" t="inlineStr">
        <is>
          <t>7 Times Table</t>
        </is>
      </c>
      <c r="C31" s="13" t="inlineStr">
        <is>
          <t>7 Times Table Practice (3) [PMT1.18]</t>
        </is>
      </c>
      <c r="D31" s="12" t="inlineStr">
        <is>
          <t>This nugget helps students to practise their 7 times tables.</t>
        </is>
      </c>
      <c r="E31" s="12" t="inlineStr">
        <is>
          <t>e47b4622-81f6-4f77-933d-b9ef4cbc3cc5</t>
        </is>
      </c>
    </row>
    <row r="32" ht="45" customHeight="1">
      <c r="A32" s="12" t="inlineStr">
        <is>
          <t>Multiplication Tables</t>
        </is>
      </c>
      <c r="B32" s="12" t="inlineStr">
        <is>
          <t>7 Times Table</t>
        </is>
      </c>
      <c r="C32" s="13" t="inlineStr">
        <is>
          <t>7 Times Table Practice ( _ × 7 ) [PMT1.39]</t>
        </is>
      </c>
      <c r="D32" s="12" t="inlineStr"/>
      <c r="E32" s="12" t="inlineStr">
        <is>
          <t>81cb78bf-341e-4a38-b024-a773214baba5</t>
        </is>
      </c>
    </row>
    <row r="33" ht="45" customHeight="1">
      <c r="A33" s="12" t="inlineStr">
        <is>
          <t>Multiplication Tables</t>
        </is>
      </c>
      <c r="B33" s="12" t="inlineStr">
        <is>
          <t>8 Times Table</t>
        </is>
      </c>
      <c r="C33" s="13" t="inlineStr">
        <is>
          <t>8 Times Table Practice (1) [PMT1.19]</t>
        </is>
      </c>
      <c r="D33" s="12" t="inlineStr">
        <is>
          <t>This nugget helps students to practise their 8 times tables.</t>
        </is>
      </c>
      <c r="E33" s="12" t="inlineStr">
        <is>
          <t>39c84a6a-bba6-4613-8ceb-602dbf06de09</t>
        </is>
      </c>
    </row>
    <row r="34" ht="45" customHeight="1">
      <c r="A34" s="12" t="inlineStr">
        <is>
          <t>Multiplication Tables</t>
        </is>
      </c>
      <c r="B34" s="12" t="inlineStr">
        <is>
          <t>8 Times Table</t>
        </is>
      </c>
      <c r="C34" s="13" t="inlineStr">
        <is>
          <t>8 Times Table Practice (2) [PMT1.20]</t>
        </is>
      </c>
      <c r="D34" s="12" t="inlineStr">
        <is>
          <t>This nugget helps students to practise their 8 times tables.</t>
        </is>
      </c>
      <c r="E34" s="12" t="inlineStr">
        <is>
          <t>fecac69a-7232-4760-bdb0-69f0b3aeecb7</t>
        </is>
      </c>
    </row>
    <row r="35" ht="45" customHeight="1">
      <c r="A35" s="12" t="inlineStr">
        <is>
          <t>Multiplication Tables</t>
        </is>
      </c>
      <c r="B35" s="12" t="inlineStr">
        <is>
          <t>8 Times Table</t>
        </is>
      </c>
      <c r="C35" s="13" t="inlineStr">
        <is>
          <t>8 Times Table Practice (3) [PMT1.21]</t>
        </is>
      </c>
      <c r="D35" s="12" t="inlineStr">
        <is>
          <t>This nugget helps students to practise their 8 times tables.</t>
        </is>
      </c>
      <c r="E35" s="12" t="inlineStr">
        <is>
          <t>966a7068-9cf3-45a4-a75f-2ce7647e3caf</t>
        </is>
      </c>
    </row>
    <row r="36" ht="45" customHeight="1">
      <c r="A36" s="12" t="inlineStr">
        <is>
          <t>Multiplication Tables</t>
        </is>
      </c>
      <c r="B36" s="12" t="inlineStr">
        <is>
          <t>8 Times Table</t>
        </is>
      </c>
      <c r="C36" s="13" t="inlineStr">
        <is>
          <t>8 Times Table Practice ( _ × 8 ) [PMT1.40]</t>
        </is>
      </c>
      <c r="D36" s="12" t="inlineStr"/>
      <c r="E36" s="12" t="inlineStr">
        <is>
          <t>22146304-ccbb-424a-b00f-6a8a3ff80f4e</t>
        </is>
      </c>
    </row>
    <row r="37" ht="45" customHeight="1">
      <c r="A37" s="12" t="inlineStr">
        <is>
          <t>Multiplication Tables</t>
        </is>
      </c>
      <c r="B37" s="12" t="inlineStr">
        <is>
          <t>9 Times Table</t>
        </is>
      </c>
      <c r="C37" s="13" t="inlineStr">
        <is>
          <t>9 Times Table Practice (1) [PMT1.22]</t>
        </is>
      </c>
      <c r="D37" s="12" t="inlineStr">
        <is>
          <t>This nugget helps students to practise their 9 times tables.</t>
        </is>
      </c>
      <c r="E37" s="12" t="inlineStr">
        <is>
          <t>690b4e11-56b7-47a6-8b88-1f5c4441511c</t>
        </is>
      </c>
    </row>
    <row r="38" ht="45" customHeight="1">
      <c r="A38" s="12" t="inlineStr">
        <is>
          <t>Multiplication Tables</t>
        </is>
      </c>
      <c r="B38" s="12" t="inlineStr">
        <is>
          <t>9 Times Table</t>
        </is>
      </c>
      <c r="C38" s="13" t="inlineStr">
        <is>
          <t>9 Times Table Practice  (2) [PMT1.23]</t>
        </is>
      </c>
      <c r="D38" s="12" t="inlineStr">
        <is>
          <t>This nugget helps students to practise their 9 times tables.</t>
        </is>
      </c>
      <c r="E38" s="12" t="inlineStr">
        <is>
          <t>581f3404-8990-4799-ac8c-0600b2644a59</t>
        </is>
      </c>
    </row>
    <row r="39" ht="45" customHeight="1">
      <c r="A39" s="12" t="inlineStr">
        <is>
          <t>Multiplication Tables</t>
        </is>
      </c>
      <c r="B39" s="12" t="inlineStr">
        <is>
          <t>9 Times Table</t>
        </is>
      </c>
      <c r="C39" s="13" t="inlineStr">
        <is>
          <t>9 Times Table Practice (3) [PMT1.24]</t>
        </is>
      </c>
      <c r="D39" s="12" t="inlineStr">
        <is>
          <t>This nugget helps students to practise their 9 times tables.</t>
        </is>
      </c>
      <c r="E39" s="12" t="inlineStr">
        <is>
          <t>63cc4b56-6d37-4c63-8062-8b129522ef71</t>
        </is>
      </c>
    </row>
    <row r="40" ht="45" customHeight="1">
      <c r="A40" s="12" t="inlineStr">
        <is>
          <t>Multiplication Tables</t>
        </is>
      </c>
      <c r="B40" s="12" t="inlineStr">
        <is>
          <t>9 Times Table</t>
        </is>
      </c>
      <c r="C40" s="13" t="inlineStr">
        <is>
          <t>9 Times Table Practice ( _ × 9 ) [PMT1.41]</t>
        </is>
      </c>
      <c r="D40" s="12" t="inlineStr"/>
      <c r="E40" s="12" t="inlineStr">
        <is>
          <t>2b53c504-31fe-406b-ad23-842ba1187c32</t>
        </is>
      </c>
    </row>
    <row r="41" ht="45" customHeight="1">
      <c r="A41" s="12" t="inlineStr">
        <is>
          <t>Multiplication Tables</t>
        </is>
      </c>
      <c r="B41" s="12" t="inlineStr">
        <is>
          <t>10 Times Table</t>
        </is>
      </c>
      <c r="C41" s="13" t="inlineStr">
        <is>
          <t>10 Times Table Practice (1) [PMT1.25]</t>
        </is>
      </c>
      <c r="D41" s="12" t="inlineStr">
        <is>
          <t>This nugget helps students to practise their 10 times tables.</t>
        </is>
      </c>
      <c r="E41" s="12" t="inlineStr">
        <is>
          <t>b1f2ddbb-7212-4f53-9c00-490b7050ae77</t>
        </is>
      </c>
    </row>
    <row r="42" ht="45" customHeight="1">
      <c r="A42" s="12" t="inlineStr">
        <is>
          <t>Multiplication Tables</t>
        </is>
      </c>
      <c r="B42" s="12" t="inlineStr">
        <is>
          <t>10 Times Table</t>
        </is>
      </c>
      <c r="C42" s="13" t="inlineStr">
        <is>
          <t>10 Times Table Practice (2) [PMT1.26]</t>
        </is>
      </c>
      <c r="D42" s="12" t="inlineStr">
        <is>
          <t>This nugget helps students to practise their 10 times tables.</t>
        </is>
      </c>
      <c r="E42" s="12" t="inlineStr">
        <is>
          <t>5a66de8a-db54-48b5-99ac-39d97cdcb206</t>
        </is>
      </c>
    </row>
    <row r="43" ht="45" customHeight="1">
      <c r="A43" s="12" t="inlineStr">
        <is>
          <t>Multiplication Tables</t>
        </is>
      </c>
      <c r="B43" s="12" t="inlineStr">
        <is>
          <t>10 Times Table</t>
        </is>
      </c>
      <c r="C43" s="13" t="inlineStr">
        <is>
          <t>10 Times Table Practice (3) [PMT1.27]</t>
        </is>
      </c>
      <c r="D43" s="12" t="inlineStr">
        <is>
          <t>This nugget helps students to practise their 10 times tables.</t>
        </is>
      </c>
      <c r="E43" s="12" t="inlineStr">
        <is>
          <t>2fe53e5f-dfe3-4151-a0de-1c05d5021f57</t>
        </is>
      </c>
    </row>
    <row r="44" ht="45" customHeight="1">
      <c r="A44" s="12" t="inlineStr">
        <is>
          <t>Multiplication Tables</t>
        </is>
      </c>
      <c r="B44" s="12" t="inlineStr">
        <is>
          <t>10 Times Table</t>
        </is>
      </c>
      <c r="C44" s="13" t="inlineStr">
        <is>
          <t>10 Times Table Practice ( _ × 10 ) [PMT1.42]</t>
        </is>
      </c>
      <c r="D44" s="12" t="inlineStr"/>
      <c r="E44" s="12" t="inlineStr">
        <is>
          <t>6bd27c33-bffd-43da-abd7-fbe3db5e9ea5</t>
        </is>
      </c>
    </row>
    <row r="45" ht="45" customHeight="1">
      <c r="A45" s="12" t="inlineStr">
        <is>
          <t>Multiplication Tables</t>
        </is>
      </c>
      <c r="B45" s="12" t="inlineStr">
        <is>
          <t>11 Times Table</t>
        </is>
      </c>
      <c r="C45" s="13" t="inlineStr">
        <is>
          <t>11 Times Table Practice (1) [PMT1.28]</t>
        </is>
      </c>
      <c r="D45" s="12" t="inlineStr">
        <is>
          <t>This nugget helps students to practise their 11 times tables.</t>
        </is>
      </c>
      <c r="E45" s="12" t="inlineStr">
        <is>
          <t>f782aac0-9c94-484b-8bce-77f59a6193d1</t>
        </is>
      </c>
    </row>
    <row r="46" ht="45" customHeight="1">
      <c r="A46" s="12" t="inlineStr">
        <is>
          <t>Multiplication Tables</t>
        </is>
      </c>
      <c r="B46" s="12" t="inlineStr">
        <is>
          <t>11 Times Table</t>
        </is>
      </c>
      <c r="C46" s="13" t="inlineStr">
        <is>
          <t>11 Times Table Practice (2) [PMT1.29]</t>
        </is>
      </c>
      <c r="D46" s="12" t="inlineStr">
        <is>
          <t>This nugget helps students to practise their 11 times tables.</t>
        </is>
      </c>
      <c r="E46" s="12" t="inlineStr">
        <is>
          <t>775e08c4-916b-41a9-b855-d3f4775bc387</t>
        </is>
      </c>
    </row>
    <row r="47" ht="45" customHeight="1">
      <c r="A47" s="12" t="inlineStr">
        <is>
          <t>Multiplication Tables</t>
        </is>
      </c>
      <c r="B47" s="12" t="inlineStr">
        <is>
          <t>11 Times Table</t>
        </is>
      </c>
      <c r="C47" s="13" t="inlineStr">
        <is>
          <t>11 Times Table Practice (3) [PMT1.30]</t>
        </is>
      </c>
      <c r="D47" s="12" t="inlineStr">
        <is>
          <t>This nugget helps students to practise their 11 times tables.</t>
        </is>
      </c>
      <c r="E47" s="12" t="inlineStr">
        <is>
          <t>47814d5d-9d0a-4e1f-9db3-5d67e536ca2c</t>
        </is>
      </c>
    </row>
    <row r="48" ht="45" customHeight="1">
      <c r="A48" s="12" t="inlineStr">
        <is>
          <t>Multiplication Tables</t>
        </is>
      </c>
      <c r="B48" s="12" t="inlineStr">
        <is>
          <t>11 Times Table</t>
        </is>
      </c>
      <c r="C48" s="13" t="inlineStr">
        <is>
          <t>11 Times Table Practice ( _ × 11 ) [PMT1.43]</t>
        </is>
      </c>
      <c r="D48" s="12" t="inlineStr"/>
      <c r="E48" s="12" t="inlineStr">
        <is>
          <t>e2dfb959-cceb-44d1-b739-932ca288a743</t>
        </is>
      </c>
    </row>
    <row r="49" ht="45" customHeight="1">
      <c r="A49" s="12" t="inlineStr">
        <is>
          <t>Multiplication Tables</t>
        </is>
      </c>
      <c r="B49" s="12" t="inlineStr">
        <is>
          <t>12 Times Table</t>
        </is>
      </c>
      <c r="C49" s="13" t="inlineStr">
        <is>
          <t>12 Times Table Practice (1) [PMT1.31]</t>
        </is>
      </c>
      <c r="D49" s="12" t="inlineStr">
        <is>
          <t>This nugget helps students to practise their 12 times tables.</t>
        </is>
      </c>
      <c r="E49" s="12" t="inlineStr">
        <is>
          <t>90111979-bde3-40f4-9df9-029a6c44fd57</t>
        </is>
      </c>
    </row>
    <row r="50" ht="45" customHeight="1">
      <c r="A50" s="12" t="inlineStr">
        <is>
          <t>Multiplication Tables</t>
        </is>
      </c>
      <c r="B50" s="12" t="inlineStr">
        <is>
          <t>12 Times Table</t>
        </is>
      </c>
      <c r="C50" s="13" t="inlineStr">
        <is>
          <t>12 Times Table Practice (2) [PMT1.32]</t>
        </is>
      </c>
      <c r="D50" s="12" t="inlineStr">
        <is>
          <t>This nugget helps students to practise their 12 times tables.</t>
        </is>
      </c>
      <c r="E50" s="12" t="inlineStr">
        <is>
          <t>ea2e3e53-82e4-4ab5-85bd-5eb7908fa6bc</t>
        </is>
      </c>
    </row>
    <row r="51" ht="45" customHeight="1">
      <c r="A51" s="12" t="inlineStr">
        <is>
          <t>Multiplication Tables</t>
        </is>
      </c>
      <c r="B51" s="12" t="inlineStr">
        <is>
          <t>12 Times Table</t>
        </is>
      </c>
      <c r="C51" s="13" t="inlineStr">
        <is>
          <t>12 Times Table Practice (3) [PMT1.33]</t>
        </is>
      </c>
      <c r="D51" s="12" t="inlineStr">
        <is>
          <t>This nugget helps students to practise their 12 times tables.</t>
        </is>
      </c>
      <c r="E51" s="12" t="inlineStr">
        <is>
          <t>0b0b9215-9f68-4110-bff9-b92183973846</t>
        </is>
      </c>
    </row>
    <row r="52" ht="45" customHeight="1">
      <c r="A52" s="12" t="inlineStr">
        <is>
          <t>Multiplication Tables</t>
        </is>
      </c>
      <c r="B52" s="12" t="inlineStr">
        <is>
          <t>12 Times Table</t>
        </is>
      </c>
      <c r="C52" s="13" t="inlineStr">
        <is>
          <t>12 Times Table Practice ( _ × 12 ) [PMT1.44]</t>
        </is>
      </c>
      <c r="D52" s="12" t="inlineStr"/>
      <c r="E52" s="12" t="inlineStr">
        <is>
          <t>362977a4-eb45-4fec-bad4-269681b1ebe4</t>
        </is>
      </c>
    </row>
    <row r="53" ht="45" customHeight="1">
      <c r="A53" s="12" t="inlineStr">
        <is>
          <t>Mixed Practice</t>
        </is>
      </c>
      <c r="B53" s="12" t="inlineStr">
        <is>
          <t>Easy Practice</t>
        </is>
      </c>
      <c r="C53" s="13" t="inlineStr">
        <is>
          <t>Easy Practice (1) [PMT2.01]</t>
        </is>
      </c>
      <c r="D53" s="12" t="inlineStr">
        <is>
          <t>This nugget helps students to practise their 2, 5, 10 and 11 times tables.</t>
        </is>
      </c>
      <c r="E53" s="12" t="inlineStr">
        <is>
          <t>74e8c2fa-f214-4a6e-a124-e419b0d9be2e</t>
        </is>
      </c>
    </row>
    <row r="54" ht="45" customHeight="1">
      <c r="A54" s="12" t="inlineStr">
        <is>
          <t>Mixed Practice</t>
        </is>
      </c>
      <c r="B54" s="12" t="inlineStr">
        <is>
          <t>Easy Practice</t>
        </is>
      </c>
      <c r="C54" s="13" t="inlineStr">
        <is>
          <t>Easy Practice (2) [PMT2.02]</t>
        </is>
      </c>
      <c r="D54" s="12" t="inlineStr">
        <is>
          <t>This nugget helps students to practise their 2, 5, 10 and 11 times tables.</t>
        </is>
      </c>
      <c r="E54" s="12" t="inlineStr">
        <is>
          <t>26cdbaf4-a88d-4b32-a977-9da07088fc85</t>
        </is>
      </c>
    </row>
    <row r="55" ht="45" customHeight="1">
      <c r="A55" s="12" t="inlineStr">
        <is>
          <t>Mixed Practice</t>
        </is>
      </c>
      <c r="B55" s="12" t="inlineStr">
        <is>
          <t>Easy Practice</t>
        </is>
      </c>
      <c r="C55" s="13" t="inlineStr">
        <is>
          <t>Easy Practice (3) [PMT2.03]</t>
        </is>
      </c>
      <c r="D55" s="12" t="inlineStr">
        <is>
          <t>This nugget helps students to practise their 2, 5, 10 and 11 times tables.</t>
        </is>
      </c>
      <c r="E55" s="12" t="inlineStr">
        <is>
          <t>0a90b5a6-20ee-427c-9884-b3cb658b1f49</t>
        </is>
      </c>
    </row>
    <row r="56" ht="45" customHeight="1">
      <c r="A56" s="12" t="inlineStr">
        <is>
          <t>Mixed Practice</t>
        </is>
      </c>
      <c r="B56" s="12" t="inlineStr">
        <is>
          <t>Easy Practice</t>
        </is>
      </c>
      <c r="C56" s="13" t="inlineStr">
        <is>
          <t>Easy Practice ( _ × ) [PMT2.04]</t>
        </is>
      </c>
      <c r="D56" s="12" t="inlineStr"/>
      <c r="E56" s="12" t="inlineStr">
        <is>
          <t>f02eae6b-d58d-4a00-b490-5c22d1bed0ba</t>
        </is>
      </c>
    </row>
    <row r="57" ht="45" customHeight="1">
      <c r="A57" s="12" t="inlineStr">
        <is>
          <t>Mixed Practice</t>
        </is>
      </c>
      <c r="B57" s="12" t="inlineStr">
        <is>
          <t>Easy Practice</t>
        </is>
      </c>
      <c r="C57" s="13" t="inlineStr">
        <is>
          <t>Easy Practice ( × _ ) [PMT2.05]</t>
        </is>
      </c>
      <c r="D57" s="12" t="inlineStr"/>
      <c r="E57" s="12" t="inlineStr">
        <is>
          <t>961986a4-18e4-4659-aef0-fab031864514</t>
        </is>
      </c>
    </row>
    <row r="58" ht="45" customHeight="1">
      <c r="A58" s="12" t="inlineStr">
        <is>
          <t>Mixed Practice</t>
        </is>
      </c>
      <c r="B58" s="12" t="inlineStr">
        <is>
          <t>Easy Practice</t>
        </is>
      </c>
      <c r="C58" s="13" t="inlineStr">
        <is>
          <t>Easy Practice (mixed × _ / _ ×) [PMT2.06]</t>
        </is>
      </c>
      <c r="D58" s="12" t="inlineStr"/>
      <c r="E58" s="12" t="inlineStr">
        <is>
          <t>4a50b510-0e9e-43c5-a3d7-58169c03a885</t>
        </is>
      </c>
    </row>
    <row r="59" ht="45" customHeight="1">
      <c r="A59" s="12" t="inlineStr">
        <is>
          <t>Mixed Practice</t>
        </is>
      </c>
      <c r="B59" s="12" t="inlineStr">
        <is>
          <t>Medium Practice</t>
        </is>
      </c>
      <c r="C59" s="13" t="inlineStr">
        <is>
          <t>Medium Practice (1) [PMT3.01]</t>
        </is>
      </c>
      <c r="D59" s="12" t="inlineStr">
        <is>
          <t>This nugget helps students to practise their 2, 3, 4, 5, 10 and 11 times tables.</t>
        </is>
      </c>
      <c r="E59" s="12" t="inlineStr">
        <is>
          <t>339baf1d-fa7f-44fc-8e40-aaec8b9559f8</t>
        </is>
      </c>
    </row>
    <row r="60" ht="45" customHeight="1">
      <c r="A60" s="12" t="inlineStr">
        <is>
          <t>Mixed Practice</t>
        </is>
      </c>
      <c r="B60" s="12" t="inlineStr">
        <is>
          <t>Medium Practice</t>
        </is>
      </c>
      <c r="C60" s="13" t="inlineStr">
        <is>
          <t>Medium Practice (2) [PMT3.02]</t>
        </is>
      </c>
      <c r="D60" s="12" t="inlineStr">
        <is>
          <t>This nugget helps students to practise their 2, 3, 4, 5, 10 and 11 times tables.</t>
        </is>
      </c>
      <c r="E60" s="12" t="inlineStr">
        <is>
          <t>150ad070-41f3-4ba9-9708-528178ece01d</t>
        </is>
      </c>
    </row>
    <row r="61" ht="45" customHeight="1">
      <c r="A61" s="12" t="inlineStr">
        <is>
          <t>Mixed Practice</t>
        </is>
      </c>
      <c r="B61" s="12" t="inlineStr">
        <is>
          <t>Medium Practice</t>
        </is>
      </c>
      <c r="C61" s="13" t="inlineStr">
        <is>
          <t>Medium Practice (3) [PMT3.03]</t>
        </is>
      </c>
      <c r="D61" s="12" t="inlineStr">
        <is>
          <t>This nugget helps students to practise their 2, 3, 4, 5, 10 and 11 times tables.</t>
        </is>
      </c>
      <c r="E61" s="12" t="inlineStr">
        <is>
          <t>09fcc93b-abbe-47ff-aef5-8d94d25bbdac</t>
        </is>
      </c>
    </row>
    <row r="62" ht="45" customHeight="1">
      <c r="A62" s="12" t="inlineStr">
        <is>
          <t>Mixed Practice</t>
        </is>
      </c>
      <c r="B62" s="12" t="inlineStr">
        <is>
          <t>Medium Practice</t>
        </is>
      </c>
      <c r="C62" s="13" t="inlineStr">
        <is>
          <t>Medium Practice ( _ × ) [PMT3.04]</t>
        </is>
      </c>
      <c r="D62" s="12" t="inlineStr"/>
      <c r="E62" s="12" t="inlineStr">
        <is>
          <t>0a5339a6-49a4-4d5e-b5c2-882bea2d1bbb</t>
        </is>
      </c>
    </row>
    <row r="63" ht="45" customHeight="1">
      <c r="A63" s="12" t="inlineStr">
        <is>
          <t>Mixed Practice</t>
        </is>
      </c>
      <c r="B63" s="12" t="inlineStr">
        <is>
          <t>Medium Practice</t>
        </is>
      </c>
      <c r="C63" s="13" t="inlineStr">
        <is>
          <t>Medium Practice ( × _ ) [PMT3.05]</t>
        </is>
      </c>
      <c r="D63" s="12" t="inlineStr"/>
      <c r="E63" s="12" t="inlineStr">
        <is>
          <t>415d0524-b7f3-4534-b337-67fd7a684338</t>
        </is>
      </c>
    </row>
    <row r="64" ht="45" customHeight="1">
      <c r="A64" s="12" t="inlineStr">
        <is>
          <t>Mixed Practice</t>
        </is>
      </c>
      <c r="B64" s="12" t="inlineStr">
        <is>
          <t>Medium Practice</t>
        </is>
      </c>
      <c r="C64" s="13" t="inlineStr">
        <is>
          <t>Medium Practice (mixed × _ / _ ×) [PMT3.06]</t>
        </is>
      </c>
      <c r="D64" s="12" t="inlineStr"/>
      <c r="E64" s="12" t="inlineStr">
        <is>
          <t>8c8e78b0-478e-4299-912e-61c9241f2071</t>
        </is>
      </c>
    </row>
    <row r="65" ht="45" customHeight="1">
      <c r="A65" s="12" t="inlineStr">
        <is>
          <t>Mixed Practice</t>
        </is>
      </c>
      <c r="B65" s="12" t="inlineStr">
        <is>
          <t>Hard Practice</t>
        </is>
      </c>
      <c r="C65" s="13" t="inlineStr">
        <is>
          <t>Hard Practice (1) [PMT4.01]</t>
        </is>
      </c>
      <c r="D65" s="12" t="inlineStr">
        <is>
          <t>This nugget helps students to practise their 6, 7, 8, 9, and 12 times tables.</t>
        </is>
      </c>
      <c r="E65" s="12" t="inlineStr">
        <is>
          <t>a5c31cca-fd65-4b81-9ce1-8543dc1c4a3b</t>
        </is>
      </c>
    </row>
    <row r="66" ht="45" customHeight="1">
      <c r="A66" s="12" t="inlineStr">
        <is>
          <t>Mixed Practice</t>
        </is>
      </c>
      <c r="B66" s="12" t="inlineStr">
        <is>
          <t>Hard Practice</t>
        </is>
      </c>
      <c r="C66" s="13" t="inlineStr">
        <is>
          <t>Hard Practice (2) [PMT4.02]</t>
        </is>
      </c>
      <c r="D66" s="12" t="inlineStr">
        <is>
          <t>This nugget helps students to practise their 6, 7, 8, 9, and 12 times tables.</t>
        </is>
      </c>
      <c r="E66" s="12" t="inlineStr">
        <is>
          <t>0aca456e-6472-4607-ac00-011de8e737b2</t>
        </is>
      </c>
    </row>
    <row r="67" ht="45" customHeight="1">
      <c r="A67" s="12" t="inlineStr">
        <is>
          <t>Mixed Practice</t>
        </is>
      </c>
      <c r="B67" s="12" t="inlineStr">
        <is>
          <t>Hard Practice</t>
        </is>
      </c>
      <c r="C67" s="13" t="inlineStr">
        <is>
          <t>Hard Practice (3) [PMT4.03]</t>
        </is>
      </c>
      <c r="D67" s="12" t="inlineStr">
        <is>
          <t>This nugget helps students to practise their 6, 7, 8, 9, and 12 times tables.</t>
        </is>
      </c>
      <c r="E67" s="12" t="inlineStr">
        <is>
          <t>8ad6ed97-3b3a-487f-b070-d12c29c456c7</t>
        </is>
      </c>
    </row>
    <row r="68" ht="45" customHeight="1">
      <c r="A68" s="12" t="inlineStr">
        <is>
          <t>Mixed Practice</t>
        </is>
      </c>
      <c r="B68" s="12" t="inlineStr">
        <is>
          <t>Hard Practice</t>
        </is>
      </c>
      <c r="C68" s="13" t="inlineStr">
        <is>
          <t>Hard Practice ( _ × ) [PMT4.04]</t>
        </is>
      </c>
      <c r="D68" s="12" t="inlineStr"/>
      <c r="E68" s="12" t="inlineStr">
        <is>
          <t>f1548edc-f10c-4eea-b6f3-d5eb8dca5379</t>
        </is>
      </c>
    </row>
    <row r="69" ht="45" customHeight="1">
      <c r="A69" s="12" t="inlineStr">
        <is>
          <t>Mixed Practice</t>
        </is>
      </c>
      <c r="B69" s="12" t="inlineStr">
        <is>
          <t>Hard Practice</t>
        </is>
      </c>
      <c r="C69" s="13" t="inlineStr">
        <is>
          <t>Hard Practice ( ×  _ ) [PMT4.05]</t>
        </is>
      </c>
      <c r="D69" s="12" t="inlineStr"/>
      <c r="E69" s="12" t="inlineStr">
        <is>
          <t>8e3d0b21-09fa-4035-976e-b99ab196675f</t>
        </is>
      </c>
    </row>
    <row r="70" ht="45" customHeight="1">
      <c r="A70" s="12" t="inlineStr">
        <is>
          <t>Mixed Practice</t>
        </is>
      </c>
      <c r="B70" s="12" t="inlineStr">
        <is>
          <t>Hard Practice</t>
        </is>
      </c>
      <c r="C70" s="13" t="inlineStr">
        <is>
          <t>Hard Practice (mixed × _ / _ ×) [PMT4.06]</t>
        </is>
      </c>
      <c r="D70" s="12" t="inlineStr"/>
      <c r="E70" s="12" t="inlineStr">
        <is>
          <t>de8dd013-1628-4d3a-8af1-d0422d592937</t>
        </is>
      </c>
    </row>
    <row r="71" ht="45" customHeight="1">
      <c r="A71" s="12" t="inlineStr">
        <is>
          <t>Practice Assessments</t>
        </is>
      </c>
      <c r="B71" s="12" t="inlineStr">
        <is>
          <t>Practice Assessment 1</t>
        </is>
      </c>
      <c r="C71" s="13" t="inlineStr">
        <is>
          <t>Practice Assessment (1) [PMT5.01]</t>
        </is>
      </c>
      <c r="D71" s="12" t="inlineStr">
        <is>
          <t>This nugget helps students to practise their times tables. All times tables are included in this assessment.</t>
        </is>
      </c>
      <c r="E71" s="12" t="inlineStr">
        <is>
          <t>2214fe23-1d35-4032-a9f2-13ca65c29753</t>
        </is>
      </c>
    </row>
    <row r="72" ht="45" customHeight="1">
      <c r="A72" s="12" t="inlineStr">
        <is>
          <t>Practice Assessments</t>
        </is>
      </c>
      <c r="B72" s="12" t="inlineStr">
        <is>
          <t>Practice Assessment 2</t>
        </is>
      </c>
      <c r="C72" s="13" t="inlineStr">
        <is>
          <t>Practice Assessment (2) [PMT5.02]</t>
        </is>
      </c>
      <c r="D72" s="12" t="inlineStr">
        <is>
          <t>This nugget helps students to practise their times tables. All times tables are included in this assessment.</t>
        </is>
      </c>
      <c r="E72" s="12" t="inlineStr">
        <is>
          <t>95796a37-a955-4810-b7ca-1e4fbe8b18bd</t>
        </is>
      </c>
    </row>
    <row r="73" ht="45" customHeight="1">
      <c r="A73" s="12" t="inlineStr">
        <is>
          <t>Practice Assessments</t>
        </is>
      </c>
      <c r="B73" s="12" t="inlineStr">
        <is>
          <t>Practice Assessment 3</t>
        </is>
      </c>
      <c r="C73" s="13" t="inlineStr">
        <is>
          <t>Practice Assessment (3) [PMT5.03]</t>
        </is>
      </c>
      <c r="D73" s="12" t="inlineStr">
        <is>
          <t>This nugget helps students to practise their times tables. All times tables are included in this assessment.</t>
        </is>
      </c>
      <c r="E73" s="12" t="inlineStr">
        <is>
          <t>8c96fd68-7410-4f90-8c0b-a33af38b3aab</t>
        </is>
      </c>
    </row>
    <row r="74" ht="45" customHeight="1">
      <c r="A74" s="12" t="inlineStr">
        <is>
          <t>Practice Assessments</t>
        </is>
      </c>
      <c r="B74" s="12" t="inlineStr">
        <is>
          <t>Practice Assessment 4</t>
        </is>
      </c>
      <c r="C74" s="13" t="inlineStr">
        <is>
          <t>Practice Assessment (4) [PMT5.04]</t>
        </is>
      </c>
      <c r="D74" s="12" t="inlineStr">
        <is>
          <t>This nugget helps students to practise their times tables. All times tables are included in this assessment.</t>
        </is>
      </c>
      <c r="E74" s="12" t="inlineStr">
        <is>
          <t>6ad2cd63-60d7-417a-8c63-4ba42cfb717d</t>
        </is>
      </c>
    </row>
    <row r="75" ht="45" customHeight="1">
      <c r="A75" s="12" t="inlineStr">
        <is>
          <t>Practice Assessments</t>
        </is>
      </c>
      <c r="B75" s="12" t="inlineStr">
        <is>
          <t>Practice Assessment 5</t>
        </is>
      </c>
      <c r="C75" s="13" t="inlineStr">
        <is>
          <t>Practice Assessment (5) [PMT5.05]</t>
        </is>
      </c>
      <c r="D75" s="12" t="inlineStr">
        <is>
          <t>This nugget helps students to practise their times tables. All times tables are included in this assessment.</t>
        </is>
      </c>
      <c r="E75" s="12" t="inlineStr">
        <is>
          <t>a79c201a-1e45-433f-bd9c-ad5483867915</t>
        </is>
      </c>
    </row>
    <row r="76" ht="45" customHeight="1">
      <c r="A76" s="12" t="inlineStr">
        <is>
          <t>Practice Assessments</t>
        </is>
      </c>
      <c r="B76" s="12" t="inlineStr">
        <is>
          <t>Practice Assessment 6</t>
        </is>
      </c>
      <c r="C76" s="13" t="inlineStr">
        <is>
          <t>Practice Assessment (6) [PMT5.06]</t>
        </is>
      </c>
      <c r="D76" s="12" t="inlineStr">
        <is>
          <t>This nugget helps students to practise their times tables. All times tables are included in this assessment.</t>
        </is>
      </c>
      <c r="E76" s="12" t="inlineStr">
        <is>
          <t>5596f2eb-c443-45f6-a776-d613698ce06f</t>
        </is>
      </c>
    </row>
    <row r="77" ht="45" customHeight="1">
      <c r="A77" s="12" t="inlineStr">
        <is>
          <t>Practice Assessments</t>
        </is>
      </c>
      <c r="B77" s="12" t="inlineStr">
        <is>
          <t>Practice Assessment 7</t>
        </is>
      </c>
      <c r="C77" s="13" t="inlineStr">
        <is>
          <t>Practice Assessment (7) [PMT5.07]</t>
        </is>
      </c>
      <c r="D77" s="12" t="inlineStr">
        <is>
          <t>This nugget helps students to practise their times tables. All times tables are included in this assessment.</t>
        </is>
      </c>
      <c r="E77" s="12" t="inlineStr">
        <is>
          <t>665537e3-4223-4028-a525-5cd9b8220ca4</t>
        </is>
      </c>
    </row>
    <row r="78" ht="45" customHeight="1">
      <c r="A78" s="12" t="inlineStr">
        <is>
          <t>Practice Assessments</t>
        </is>
      </c>
      <c r="B78" s="12" t="inlineStr">
        <is>
          <t>Practice Assessment 8</t>
        </is>
      </c>
      <c r="C78" s="13" t="inlineStr">
        <is>
          <t>Practice Assessment (8) [PMT5.08]</t>
        </is>
      </c>
      <c r="D78" s="12" t="inlineStr">
        <is>
          <t>This nugget helps students to practise their times tables. All times tables are included in this assessment.</t>
        </is>
      </c>
      <c r="E78" s="12" t="inlineStr">
        <is>
          <t>26094a29-4a2b-48a0-9ed3-aaad77f4def6</t>
        </is>
      </c>
    </row>
    <row r="79" ht="45" customHeight="1">
      <c r="A79" s="12" t="inlineStr">
        <is>
          <t>Practice Assessments</t>
        </is>
      </c>
      <c r="B79" s="12" t="inlineStr">
        <is>
          <t>Practice Assessment 9</t>
        </is>
      </c>
      <c r="C79" s="13" t="inlineStr">
        <is>
          <t>Practice Assessment (9) [PMT5.09]</t>
        </is>
      </c>
      <c r="D79" s="12" t="inlineStr">
        <is>
          <t>This nugget helps students to practise their times tables. All times tables are included in this assessment.</t>
        </is>
      </c>
      <c r="E79" s="12" t="inlineStr">
        <is>
          <t>6c2a7fb2-4f12-4885-84c2-0118a59b6ca9</t>
        </is>
      </c>
    </row>
    <row r="80" ht="45" customHeight="1">
      <c r="A80" s="12" t="inlineStr">
        <is>
          <t>Practice Assessments</t>
        </is>
      </c>
      <c r="B80" s="12" t="inlineStr">
        <is>
          <t>Practice Assessment 10</t>
        </is>
      </c>
      <c r="C80" s="13" t="inlineStr">
        <is>
          <t>Practice Assessment (10) [PMT5.10]</t>
        </is>
      </c>
      <c r="D80" s="12" t="inlineStr">
        <is>
          <t>This nugget helps students to practise their times tables. All times tables are included in this assessment.</t>
        </is>
      </c>
      <c r="E80" s="12" t="inlineStr">
        <is>
          <t>ac3f7f75-350b-4663-b8af-d1f4bc3b88e8</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26822490-d30c-4e1f-ab21-079b98860cdc</t>
        </is>
      </c>
    </row>
    <row r="3">
      <c r="A3" s="2" t="inlineStr">
        <is>
          <t>Year 2 Mathematics</t>
        </is>
      </c>
      <c r="D3" s="3" t="inlineStr">
        <is>
          <t>Last updated: 17 July 2026</t>
        </is>
      </c>
    </row>
    <row r="4">
      <c r="A4" s="4" t="inlineStr">
        <is>
          <t>5 Topics   ·   11 Subtopics   ·   90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[PM0.50]</t>
        </is>
      </c>
      <c r="D8" s="12" t="inlineStr"/>
      <c r="E8" s="12" t="inlineStr">
        <is>
          <t>56a4765d-5a64-40b3-bbf7-8aa36b95eb63</t>
        </is>
      </c>
    </row>
    <row r="9" ht="45" customHeight="1">
      <c r="A9" s="12" t="inlineStr">
        <is>
          <t>Number</t>
        </is>
      </c>
      <c r="B9" s="12" t="inlineStr">
        <is>
          <t>Number and Place Value</t>
        </is>
      </c>
      <c r="C9" s="13" t="inlineStr">
        <is>
          <t>2-Digit: Comparing Numbers with Greater Than and Less Than Symbols &lt;&gt; [PM10.15]</t>
        </is>
      </c>
      <c r="D9" s="12" t="inlineStr">
        <is>
          <t>This nugget has learning material and questions covering the topic of comparing numbers with greater than and less than symbols &lt;&gt;.</t>
        </is>
      </c>
      <c r="E9" s="12" t="inlineStr">
        <is>
          <t>479f2d41-9cd5-4d15-9364-92a05b02c483</t>
        </is>
      </c>
    </row>
    <row r="10" ht="45" customHeight="1">
      <c r="A10" s="12" t="inlineStr">
        <is>
          <t>Number</t>
        </is>
      </c>
      <c r="B10" s="12" t="inlineStr">
        <is>
          <t>Number and Place Value</t>
        </is>
      </c>
      <c r="C10" s="13" t="inlineStr">
        <is>
          <t>Reading and Writing Numbers to 20 [PM10.16]</t>
        </is>
      </c>
      <c r="D10" s="12" t="inlineStr">
        <is>
          <t xml:space="preserve">This nugget has learning material and questions covering the topic of reading and writing numbers to 20.
</t>
        </is>
      </c>
      <c r="E10" s="12" t="inlineStr">
        <is>
          <t>ad9fae6d-d714-4afe-86a6-9c4f13524152</t>
        </is>
      </c>
    </row>
    <row r="11" ht="45" customHeight="1">
      <c r="A11" s="12" t="inlineStr">
        <is>
          <t>Number</t>
        </is>
      </c>
      <c r="B11" s="12" t="inlineStr">
        <is>
          <t>Number and Place Value</t>
        </is>
      </c>
      <c r="C11" s="13" t="inlineStr">
        <is>
          <t>Reading and Writing Numbers to 100 [PM10.17]</t>
        </is>
      </c>
      <c r="D11" s="12" t="inlineStr">
        <is>
          <t>This nugget has learning material and questions covering the topic of reading and writing numbers to 100.</t>
        </is>
      </c>
      <c r="E11" s="12" t="inlineStr">
        <is>
          <t>7c6bf06d-c10c-4cbe-a8a2-8eeb5189fef8</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2-Digit: Recognising Place Value [PM1.34]</t>
        </is>
      </c>
      <c r="D16" s="12" t="inlineStr">
        <is>
          <t>This nugget has learning material and questions covering the topic of Recognising Place Value (2 Digit) .</t>
        </is>
      </c>
      <c r="E16" s="12" t="inlineStr">
        <is>
          <t>3bbec49f-12ac-412c-99be-2718c23a5ab7</t>
        </is>
      </c>
    </row>
    <row r="17" ht="45" customHeight="1">
      <c r="A17" s="12" t="inlineStr">
        <is>
          <t>Number</t>
        </is>
      </c>
      <c r="B17" s="12" t="inlineStr">
        <is>
          <t>Number and Place Value</t>
        </is>
      </c>
      <c r="C17" s="13" t="inlineStr">
        <is>
          <t>2-Digit: Representing Numbers [PM1.35]</t>
        </is>
      </c>
      <c r="D17" s="12" t="inlineStr">
        <is>
          <t>This nugget has learning material and questions covering the topic of Representing Numbers (2 Digit) .</t>
        </is>
      </c>
      <c r="E17" s="12" t="inlineStr">
        <is>
          <t>f12ee8a7-c0c8-4c03-a174-14f27c2d4015</t>
        </is>
      </c>
    </row>
    <row r="18" ht="45" customHeight="1">
      <c r="A18" s="12" t="inlineStr">
        <is>
          <t>Number</t>
        </is>
      </c>
      <c r="B18" s="12" t="inlineStr">
        <is>
          <t>Number and Place Value</t>
        </is>
      </c>
      <c r="C18" s="13" t="inlineStr">
        <is>
          <t>Number Lines to 100 [PM1.36]</t>
        </is>
      </c>
      <c r="D18" s="12" t="inlineStr">
        <is>
          <t>This nugget has learning material and questions covering the topic of Number Lines to 100.</t>
        </is>
      </c>
      <c r="E18" s="12" t="inlineStr">
        <is>
          <t>20deeac3-4089-4fb0-9bdd-88274cf31b70</t>
        </is>
      </c>
    </row>
    <row r="19" ht="45" customHeight="1">
      <c r="A19" s="12" t="inlineStr">
        <is>
          <t>Number</t>
        </is>
      </c>
      <c r="B19" s="12" t="inlineStr">
        <is>
          <t>Number and Place Value</t>
        </is>
      </c>
      <c r="C19" s="13" t="inlineStr">
        <is>
          <t>Number and Place Value Checkpoint [PM10.18]</t>
        </is>
      </c>
      <c r="D19" s="12" t="inlineStr"/>
      <c r="E19" s="12" t="inlineStr">
        <is>
          <t>97a0ff18-98e9-48b3-860e-a360b0e2f694</t>
        </is>
      </c>
    </row>
    <row r="20" ht="45" customHeight="1">
      <c r="A20" s="12" t="inlineStr">
        <is>
          <t>Number</t>
        </is>
      </c>
      <c r="B20" s="12" t="inlineStr">
        <is>
          <t>Addition and Subtraction</t>
        </is>
      </c>
      <c r="C20" s="13" t="inlineStr">
        <is>
          <t>Diagnostic: Addition and Subtraction [PM0.51]</t>
        </is>
      </c>
      <c r="D20" s="12" t="inlineStr"/>
      <c r="E20" s="12" t="inlineStr">
        <is>
          <t>2130b95b-7134-4455-ba4b-0324801e357b</t>
        </is>
      </c>
    </row>
    <row r="21" ht="45" customHeight="1">
      <c r="A21" s="12" t="inlineStr">
        <is>
          <t>Number</t>
        </is>
      </c>
      <c r="B21" s="12" t="inlineStr">
        <is>
          <t>Addition and Subtraction</t>
        </is>
      </c>
      <c r="C21" s="13" t="inlineStr">
        <is>
          <t>Single Digit Addition [PM10.11]</t>
        </is>
      </c>
      <c r="D21" s="12" t="inlineStr">
        <is>
          <t>This nugget has learning material and questions covering the topic of single digit addition.</t>
        </is>
      </c>
      <c r="E21" s="12" t="inlineStr">
        <is>
          <t>c00a705d-307a-4499-a65b-2420bb16e41d</t>
        </is>
      </c>
    </row>
    <row r="22" ht="45" customHeight="1">
      <c r="A22" s="12" t="inlineStr">
        <is>
          <t>Number</t>
        </is>
      </c>
      <c r="B22" s="12" t="inlineStr">
        <is>
          <t>Addition and Subtraction</t>
        </is>
      </c>
      <c r="C22" s="13" t="inlineStr">
        <is>
          <t>Single Digit Subtraction [PM10.13]</t>
        </is>
      </c>
      <c r="D22" s="12" t="inlineStr">
        <is>
          <t>This nugget has learning material and questions covering the topic of single digit subtraction.</t>
        </is>
      </c>
      <c r="E22" s="12" t="inlineStr">
        <is>
          <t>1a633445-7f34-4079-b403-63ce773e6ccc</t>
        </is>
      </c>
    </row>
    <row r="23" ht="45" customHeight="1">
      <c r="A23" s="12" t="inlineStr">
        <is>
          <t>Number</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Number</t>
        </is>
      </c>
      <c r="B24" s="12" t="inlineStr">
        <is>
          <t>Addition and Subtraction</t>
        </is>
      </c>
      <c r="C24" s="13" t="inlineStr">
        <is>
          <t>Number Bonds to 20 [PM2.30]</t>
        </is>
      </c>
      <c r="D24" s="12" t="inlineStr">
        <is>
          <t>This nugget has learning material and questions covering the topic of Number Bonds to 20.</t>
        </is>
      </c>
      <c r="E24" s="12" t="inlineStr">
        <is>
          <t>4cece8a6-d474-4ab0-b44a-425e1b52ef90</t>
        </is>
      </c>
    </row>
    <row r="25" ht="45" customHeight="1">
      <c r="A25" s="12" t="inlineStr">
        <is>
          <t>Number</t>
        </is>
      </c>
      <c r="B25" s="12" t="inlineStr">
        <is>
          <t>Addition and Subtraction</t>
        </is>
      </c>
      <c r="C25" s="13" t="inlineStr">
        <is>
          <t>Number Bonds to 100 [PM2.31]</t>
        </is>
      </c>
      <c r="D25" s="12" t="inlineStr">
        <is>
          <t>This nugget has learning material and questions covering the topic of Number Bonds to 100.</t>
        </is>
      </c>
      <c r="E25" s="12" t="inlineStr">
        <is>
          <t>f211d645-f04e-4a0b-b2d4-f0561e447e51</t>
        </is>
      </c>
    </row>
    <row r="26" ht="45" customHeight="1">
      <c r="A26" s="12" t="inlineStr">
        <is>
          <t>Number</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Number</t>
        </is>
      </c>
      <c r="B27" s="12" t="inlineStr">
        <is>
          <t>Addition and Subtraction</t>
        </is>
      </c>
      <c r="C27" s="13" t="inlineStr">
        <is>
          <t>Addition and Subtraction Fact Families [PM2.41]</t>
        </is>
      </c>
      <c r="D27" s="12" t="inlineStr">
        <is>
          <t>This nugget has learning material and questions covering the topic of Addition and Subtraction Fact Families.</t>
        </is>
      </c>
      <c r="E27" s="12" t="inlineStr">
        <is>
          <t>d98a2141-7551-493a-8d12-3a79b47ef83b</t>
        </is>
      </c>
    </row>
    <row r="28" ht="45" customHeight="1">
      <c r="A28" s="12" t="inlineStr">
        <is>
          <t>Number</t>
        </is>
      </c>
      <c r="B28" s="12" t="inlineStr">
        <is>
          <t>Addition and Subtraction</t>
        </is>
      </c>
      <c r="C28" s="13" t="inlineStr">
        <is>
          <t>2-Digit: Adding and Subtracting 1s (Not Crossing 10) [PM2.33]</t>
        </is>
      </c>
      <c r="D28" s="12" t="inlineStr">
        <is>
          <t>This nugget has learning material and questions covering the topic of Adding and subtracting 1s (2 Digit , Not Crossing 10).</t>
        </is>
      </c>
      <c r="E28" s="12" t="inlineStr">
        <is>
          <t>0d0e2d80-faa7-41f6-8db8-4aff6b32e20c</t>
        </is>
      </c>
    </row>
    <row r="29" ht="45" customHeight="1">
      <c r="A29" s="12" t="inlineStr">
        <is>
          <t>Number</t>
        </is>
      </c>
      <c r="B29" s="12" t="inlineStr">
        <is>
          <t>Addition and Subtraction</t>
        </is>
      </c>
      <c r="C29" s="13" t="inlineStr">
        <is>
          <t>2-Digit: Finding 10 More or 10 Less [PM1.38]</t>
        </is>
      </c>
      <c r="D29" s="12" t="inlineStr">
        <is>
          <t>This nugget has learning material and questions covering the topic of Finding 10 More or 10 Less (2 Digit).</t>
        </is>
      </c>
      <c r="E29" s="12" t="inlineStr">
        <is>
          <t>2762057b-7600-46c5-80a7-df3bb8e455be</t>
        </is>
      </c>
    </row>
    <row r="30" ht="45" customHeight="1">
      <c r="A30" s="12" t="inlineStr">
        <is>
          <t>Number</t>
        </is>
      </c>
      <c r="B30" s="12" t="inlineStr">
        <is>
          <t>Addition and Subtraction</t>
        </is>
      </c>
      <c r="C30" s="13" t="inlineStr">
        <is>
          <t>2-Digit: Adding 1 Digit Numbers (Crossing 10) [PM2.35]</t>
        </is>
      </c>
      <c r="D30" s="12" t="inlineStr">
        <is>
          <t>This nugget has learning material and questions covering the topic of Adding 1 Digit Numbers (2 Digit, Crossing 10).</t>
        </is>
      </c>
      <c r="E30" s="12" t="inlineStr">
        <is>
          <t>6fe0afec-6ddd-4114-878f-86973be367f3</t>
        </is>
      </c>
    </row>
    <row r="31" ht="45" customHeight="1">
      <c r="A31" s="12" t="inlineStr">
        <is>
          <t>Number</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Number</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Number</t>
        </is>
      </c>
      <c r="B34" s="12" t="inlineStr">
        <is>
          <t>Addition and Subtraction</t>
        </is>
      </c>
      <c r="C34" s="13" t="inlineStr">
        <is>
          <t>2-Digit: Subtracting 2 Digit Numbers (No Exchanging) [PM2.38]</t>
        </is>
      </c>
      <c r="D34" s="12" t="inlineStr">
        <is>
          <t>This nugget has learning material and questions covering the topic of Subtracting 2 Digit Numbers (2 Digit, No Exchanging).</t>
        </is>
      </c>
      <c r="E34" s="12" t="inlineStr">
        <is>
          <t>a9ad84d5-4430-4c9b-b228-1081403b78d2</t>
        </is>
      </c>
    </row>
    <row r="35" ht="45" customHeight="1">
      <c r="A35" s="12" t="inlineStr">
        <is>
          <t>Number</t>
        </is>
      </c>
      <c r="B35" s="12" t="inlineStr">
        <is>
          <t>Addition and Subtraction</t>
        </is>
      </c>
      <c r="C35" s="13" t="inlineStr">
        <is>
          <t>2-Digit: Adding 2 Digit Numbers (With Exchanging) [PM2.39]</t>
        </is>
      </c>
      <c r="D35" s="12" t="inlineStr">
        <is>
          <t>This nugget has learning material and questions covering the topic of Adding 2 Digit Numbers (2 Digit , With Exchanging).</t>
        </is>
      </c>
      <c r="E35" s="12" t="inlineStr">
        <is>
          <t>d76574d4-223e-41f1-ae29-bff2c1687594</t>
        </is>
      </c>
    </row>
    <row r="36" ht="45" customHeight="1">
      <c r="A36" s="12" t="inlineStr">
        <is>
          <t>Number</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Number</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Number</t>
        </is>
      </c>
      <c r="B38" s="12" t="inlineStr">
        <is>
          <t>Addition and Subtraction</t>
        </is>
      </c>
      <c r="C38" s="13" t="inlineStr">
        <is>
          <t>Addition and Subtraction Checkpoint [PM2.44]</t>
        </is>
      </c>
      <c r="D38" s="12" t="inlineStr"/>
      <c r="E38" s="12" t="inlineStr">
        <is>
          <t>002cc37f-f737-4fb8-87e7-d78c901cd506</t>
        </is>
      </c>
    </row>
    <row r="39" ht="45" customHeight="1">
      <c r="A39" s="12" t="inlineStr">
        <is>
          <t>Number</t>
        </is>
      </c>
      <c r="B39" s="12" t="inlineStr">
        <is>
          <t>Multiplication and Division</t>
        </is>
      </c>
      <c r="C39" s="13" t="inlineStr">
        <is>
          <t>Diagnostic: Multiplication and Division [PM0.52]</t>
        </is>
      </c>
      <c r="D39" s="12" t="inlineStr"/>
      <c r="E39" s="12" t="inlineStr">
        <is>
          <t>7f9e97c8-f216-489c-a177-e96a6b759045</t>
        </is>
      </c>
    </row>
    <row r="40" ht="45" customHeight="1">
      <c r="A40" s="12" t="inlineStr">
        <is>
          <t>Number</t>
        </is>
      </c>
      <c r="B40" s="12" t="inlineStr">
        <is>
          <t>Multiplication and Division</t>
        </is>
      </c>
      <c r="C40" s="13" t="inlineStr">
        <is>
          <t>Odd and Even Numbers [PM3.62]</t>
        </is>
      </c>
      <c r="D40" s="12" t="inlineStr">
        <is>
          <t>This nugget has learning material and questions covering the topic of Odd and Even Numbers.</t>
        </is>
      </c>
      <c r="E40" s="12" t="inlineStr">
        <is>
          <t>e14fddf4-bad9-48d1-ae65-b8ff273c9611</t>
        </is>
      </c>
    </row>
    <row r="41" ht="45" customHeight="1">
      <c r="A41" s="12" t="inlineStr">
        <is>
          <t>Number</t>
        </is>
      </c>
      <c r="B41" s="12" t="inlineStr">
        <is>
          <t>Multiplication and Division</t>
        </is>
      </c>
      <c r="C41" s="13" t="inlineStr">
        <is>
          <t>Understanding Multiplication [PM3.63]</t>
        </is>
      </c>
      <c r="D41" s="12" t="inlineStr">
        <is>
          <t>This nugget has learning material and questions covering the topic of Understanding Multiplication.</t>
        </is>
      </c>
      <c r="E41" s="12" t="inlineStr">
        <is>
          <t>deb4e84d-1ac1-4138-bf7b-5927bb2ae6ca</t>
        </is>
      </c>
    </row>
    <row r="42" ht="45" customHeight="1">
      <c r="A42" s="12" t="inlineStr">
        <is>
          <t>Number</t>
        </is>
      </c>
      <c r="B42" s="12" t="inlineStr">
        <is>
          <t>Multiplication and Division</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Multiplication and Division</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Multiplication and Division</t>
        </is>
      </c>
      <c r="C44" s="13" t="inlineStr">
        <is>
          <t>Multiplying by 10 [PM10.07]</t>
        </is>
      </c>
      <c r="D44" s="12" t="inlineStr">
        <is>
          <t>This nugget has learning material and questions covering the topic of multiplying by 10.</t>
        </is>
      </c>
      <c r="E44" s="12" t="inlineStr">
        <is>
          <t>27fefe41-b4fb-474e-8d06-20b68af4f8d4</t>
        </is>
      </c>
    </row>
    <row r="45" ht="45" customHeight="1">
      <c r="A45" s="12" t="inlineStr">
        <is>
          <t>Number</t>
        </is>
      </c>
      <c r="B45" s="12" t="inlineStr">
        <is>
          <t>Multiplication and Division</t>
        </is>
      </c>
      <c r="C45" s="13" t="inlineStr">
        <is>
          <t>Mixed Multiplication 1 (2s,5s &amp; 10s) [PM3.66]</t>
        </is>
      </c>
      <c r="D45" s="12" t="inlineStr">
        <is>
          <t>This nugget has learning material and questions covering the topic of mixed multiplication (2s, 5s &amp; 10s).</t>
        </is>
      </c>
      <c r="E45" s="12" t="inlineStr">
        <is>
          <t>80dbcad9-fa63-492b-a3f8-adb4c3574d5a</t>
        </is>
      </c>
    </row>
    <row r="46" ht="45" customHeight="1">
      <c r="A46" s="12" t="inlineStr">
        <is>
          <t>Number</t>
        </is>
      </c>
      <c r="B46" s="12" t="inlineStr">
        <is>
          <t>Multiplication and Division</t>
        </is>
      </c>
      <c r="C46" s="13" t="inlineStr">
        <is>
          <t>Commutativity in Multiplication [PM3.67]</t>
        </is>
      </c>
      <c r="D46" s="12" t="inlineStr">
        <is>
          <t xml:space="preserve">This nugget has learning material and questions covering the topic of commutativity in multiplication.
</t>
        </is>
      </c>
      <c r="E46" s="12" t="inlineStr">
        <is>
          <t>42e722c4-1485-4125-8926-b419eef74f2b</t>
        </is>
      </c>
    </row>
    <row r="47" ht="45" customHeight="1">
      <c r="A47" s="12" t="inlineStr">
        <is>
          <t>Number</t>
        </is>
      </c>
      <c r="B47" s="12" t="inlineStr">
        <is>
          <t>Multiplication and Division</t>
        </is>
      </c>
      <c r="C47" s="13" t="inlineStr">
        <is>
          <t>Dividing by 2 [PM10.08]</t>
        </is>
      </c>
      <c r="D47" s="12" t="inlineStr">
        <is>
          <t>This nugget has learning material and questions covering the topic of dividing by 2.</t>
        </is>
      </c>
      <c r="E47" s="12" t="inlineStr">
        <is>
          <t>b9f7c86d-45e6-4eae-bb3b-1312164bccf7</t>
        </is>
      </c>
    </row>
    <row r="48" ht="45" customHeight="1">
      <c r="A48" s="12" t="inlineStr">
        <is>
          <t>Number</t>
        </is>
      </c>
      <c r="B48" s="12" t="inlineStr">
        <is>
          <t>Multiplication and Division</t>
        </is>
      </c>
      <c r="C48" s="13" t="inlineStr">
        <is>
          <t>Dividing by 5 [PM10.09]</t>
        </is>
      </c>
      <c r="D48" s="12" t="inlineStr">
        <is>
          <t>This nugget has learning material and questions covering the topic of dividing by 5.</t>
        </is>
      </c>
      <c r="E48" s="12" t="inlineStr">
        <is>
          <t>a957ba6f-1745-4db4-acb0-919017082676</t>
        </is>
      </c>
    </row>
    <row r="49" ht="45" customHeight="1">
      <c r="A49" s="12" t="inlineStr">
        <is>
          <t>Number</t>
        </is>
      </c>
      <c r="B49" s="12" t="inlineStr">
        <is>
          <t>Multiplication and Division</t>
        </is>
      </c>
      <c r="C49" s="13" t="inlineStr">
        <is>
          <t>Dividing by 10 [PM10.10]</t>
        </is>
      </c>
      <c r="D49" s="12" t="inlineStr">
        <is>
          <t>This nugget has learning material and questions covering the topic of dividing by 10.</t>
        </is>
      </c>
      <c r="E49" s="12" t="inlineStr">
        <is>
          <t>e964f50f-2b9d-4ec8-a211-d13c63b1c918</t>
        </is>
      </c>
    </row>
    <row r="50" ht="45" customHeight="1">
      <c r="A50" s="12" t="inlineStr">
        <is>
          <t>Number</t>
        </is>
      </c>
      <c r="B50" s="12" t="inlineStr">
        <is>
          <t>Multiplication and Division</t>
        </is>
      </c>
      <c r="C50" s="13" t="inlineStr">
        <is>
          <t>Mixed Division 1 (2s, 5s &amp; 10s) [PM3.68]</t>
        </is>
      </c>
      <c r="D50" s="12" t="inlineStr">
        <is>
          <t>This nugget has learning material and questions covering the topic of mixed division (2s, 5s &amp;10s).</t>
        </is>
      </c>
      <c r="E50" s="12" t="inlineStr">
        <is>
          <t>2c2cb2ac-936e-4585-9a67-938170d649f3</t>
        </is>
      </c>
    </row>
    <row r="51" ht="45" customHeight="1">
      <c r="A51" s="12" t="inlineStr">
        <is>
          <t>Number</t>
        </is>
      </c>
      <c r="B51" s="12" t="inlineStr">
        <is>
          <t>Multiplication and Division</t>
        </is>
      </c>
      <c r="C51" s="13" t="inlineStr">
        <is>
          <t>Multiplication and Division Fact Families [PM3.69]</t>
        </is>
      </c>
      <c r="D51" s="12" t="inlineStr">
        <is>
          <t>This nugget has learning material and questions covering the topic of multiplication and division fact families.</t>
        </is>
      </c>
      <c r="E51" s="12" t="inlineStr">
        <is>
          <t>7c29f8ff-e066-43a7-b9f2-8ca32792f334</t>
        </is>
      </c>
    </row>
    <row r="52" ht="45" customHeight="1">
      <c r="A52" s="12" t="inlineStr">
        <is>
          <t>Number</t>
        </is>
      </c>
      <c r="B52" s="12" t="inlineStr">
        <is>
          <t>Multiplication and Division</t>
        </is>
      </c>
      <c r="C52" s="13" t="inlineStr">
        <is>
          <t>Multiplication and Division Checkpoint [PM3.70]</t>
        </is>
      </c>
      <c r="D52" s="12" t="inlineStr"/>
      <c r="E52" s="12" t="inlineStr">
        <is>
          <t>20e1812b-5379-47ca-96fb-5c2e15dcccd9</t>
        </is>
      </c>
    </row>
    <row r="53" ht="45" customHeight="1">
      <c r="A53" s="12" t="inlineStr">
        <is>
          <t>Number</t>
        </is>
      </c>
      <c r="B53" s="12" t="inlineStr">
        <is>
          <t>Fractions</t>
        </is>
      </c>
      <c r="C53" s="13" t="inlineStr">
        <is>
          <t>Diagnostic: Fractions [PM0.53]</t>
        </is>
      </c>
      <c r="D53" s="12" t="inlineStr"/>
      <c r="E53" s="12" t="inlineStr">
        <is>
          <t>a53b03be-cfab-4c5d-8634-498d61a5f604</t>
        </is>
      </c>
    </row>
    <row r="54" ht="45" customHeight="1">
      <c r="A54" s="12" t="inlineStr">
        <is>
          <t>Number</t>
        </is>
      </c>
      <c r="B54" s="12" t="inlineStr">
        <is>
          <t>Fractions</t>
        </is>
      </c>
      <c r="C54" s="13" t="inlineStr">
        <is>
          <t>Recognising and Finding a Half [PM4.37]</t>
        </is>
      </c>
      <c r="D54" s="12" t="inlineStr">
        <is>
          <t>This nugget has learning material and questions covering the topic of Recognising and Finding a Half.</t>
        </is>
      </c>
      <c r="E54" s="12" t="inlineStr">
        <is>
          <t>20d5ebe5-ce6a-4f1e-8e94-90e3a6826ed0</t>
        </is>
      </c>
    </row>
    <row r="55" ht="45" customHeight="1">
      <c r="A55" s="12" t="inlineStr">
        <is>
          <t>Number</t>
        </is>
      </c>
      <c r="B55" s="12" t="inlineStr">
        <is>
          <t>Fractions</t>
        </is>
      </c>
      <c r="C55" s="13" t="inlineStr">
        <is>
          <t>Recognising and Finding Quarters [PM4.38]</t>
        </is>
      </c>
      <c r="D55" s="12" t="inlineStr">
        <is>
          <t>This nugget has learning material and questions covering the topic of Recognising and Finding Quarters.</t>
        </is>
      </c>
      <c r="E55" s="12" t="inlineStr">
        <is>
          <t>acb0bf82-bd42-4793-8f51-8213530277e6</t>
        </is>
      </c>
    </row>
    <row r="56" ht="45" customHeight="1">
      <c r="A56" s="12" t="inlineStr">
        <is>
          <t>Number</t>
        </is>
      </c>
      <c r="B56" s="12" t="inlineStr">
        <is>
          <t>Fractions</t>
        </is>
      </c>
      <c r="C56" s="13" t="inlineStr">
        <is>
          <t>Recognising and Finding Thirds [PM4.39]</t>
        </is>
      </c>
      <c r="D56" s="12" t="inlineStr">
        <is>
          <t>This nugget has learning material and questions covering the topic of Recognising and Finding Thirds.</t>
        </is>
      </c>
      <c r="E56" s="12" t="inlineStr">
        <is>
          <t>bebd42f9-e826-42f2-8aa4-0a625ca46706</t>
        </is>
      </c>
    </row>
    <row r="57" ht="45" customHeight="1">
      <c r="A57" s="12" t="inlineStr">
        <is>
          <t>Number</t>
        </is>
      </c>
      <c r="B57" s="12" t="inlineStr">
        <is>
          <t>Fractions</t>
        </is>
      </c>
      <c r="C57" s="13" t="inlineStr">
        <is>
          <t>Fractions Checkpoint [PM4.42]</t>
        </is>
      </c>
      <c r="D57" s="12" t="inlineStr"/>
      <c r="E57" s="12" t="inlineStr">
        <is>
          <t>7b774399-a0e4-4f94-9361-b1c6b10dfb33</t>
        </is>
      </c>
    </row>
    <row r="58" ht="45" customHeight="1">
      <c r="A58" s="12" t="inlineStr">
        <is>
          <t>Measurement</t>
        </is>
      </c>
      <c r="B58" s="12" t="inlineStr">
        <is>
          <t>Measurement</t>
        </is>
      </c>
      <c r="C58" s="13" t="inlineStr">
        <is>
          <t>Diagnostic: Measurement [PM0.54]</t>
        </is>
      </c>
      <c r="D58" s="12" t="inlineStr"/>
      <c r="E58" s="12" t="inlineStr">
        <is>
          <t>d7fe0bd3-1587-4a54-bec8-5fe0608d99e2</t>
        </is>
      </c>
    </row>
    <row r="59" ht="45" customHeight="1">
      <c r="A59" s="12" t="inlineStr">
        <is>
          <t>Measurement</t>
        </is>
      </c>
      <c r="B59" s="12" t="inlineStr">
        <is>
          <t>Measurement</t>
        </is>
      </c>
      <c r="C59" s="13" t="inlineStr">
        <is>
          <t>2-Digit: Measuring in Centimetres [PM5.31]</t>
        </is>
      </c>
      <c r="D59" s="12" t="inlineStr">
        <is>
          <t xml:space="preserve">This nugget has learning material and questions covering the topic of measuring in centimetres.
</t>
        </is>
      </c>
      <c r="E59" s="12" t="inlineStr">
        <is>
          <t>1df4c62b-2ee3-40d4-871a-de9f98311df6</t>
        </is>
      </c>
    </row>
    <row r="60" ht="45" customHeight="1">
      <c r="A60" s="12" t="inlineStr">
        <is>
          <t>Measurement</t>
        </is>
      </c>
      <c r="B60" s="12" t="inlineStr">
        <is>
          <t>Measurement</t>
        </is>
      </c>
      <c r="C60" s="13" t="inlineStr">
        <is>
          <t>2-Digit: Solving Problems with Length and Height [PM5.32]</t>
        </is>
      </c>
      <c r="D60" s="12" t="inlineStr">
        <is>
          <t xml:space="preserve">This nugget has learning material and questions covering the topic of solving problems with length and height.
</t>
        </is>
      </c>
      <c r="E60" s="12" t="inlineStr">
        <is>
          <t>9f0949f1-ae10-4b0e-9833-f15ff7bdec22</t>
        </is>
      </c>
    </row>
    <row r="61" ht="45" customHeight="1">
      <c r="A61" s="12" t="inlineStr">
        <is>
          <t>Measurement</t>
        </is>
      </c>
      <c r="B61" s="12" t="inlineStr">
        <is>
          <t>Measurement</t>
        </is>
      </c>
      <c r="C61" s="13" t="inlineStr">
        <is>
          <t>2-Digit: Measuring Mass in Grams [PM5.33]</t>
        </is>
      </c>
      <c r="D61" s="12" t="inlineStr">
        <is>
          <t>This nugget has learning material and questions covering the topic of measuring mass in grams.</t>
        </is>
      </c>
      <c r="E61" s="12" t="inlineStr">
        <is>
          <t>d4b2ffab-8aed-4822-9de3-d01bff262fe9</t>
        </is>
      </c>
    </row>
    <row r="62" ht="45" customHeight="1">
      <c r="A62" s="12" t="inlineStr">
        <is>
          <t>Measurement</t>
        </is>
      </c>
      <c r="B62" s="12" t="inlineStr">
        <is>
          <t>Measurement</t>
        </is>
      </c>
      <c r="C62" s="13" t="inlineStr">
        <is>
          <t>2-Digit: Measuring Mass in Kilograms [PM5.34]</t>
        </is>
      </c>
      <c r="D62" s="12" t="inlineStr">
        <is>
          <t xml:space="preserve">This nugget has learning material and questions covering the topic of measuring mass in kilograms.
</t>
        </is>
      </c>
      <c r="E62" s="12" t="inlineStr">
        <is>
          <t>6bdeef60-15c6-4772-8a1c-fb662010c2c3</t>
        </is>
      </c>
    </row>
    <row r="63" ht="45" customHeight="1">
      <c r="A63" s="12" t="inlineStr">
        <is>
          <t>Measurement</t>
        </is>
      </c>
      <c r="B63" s="12" t="inlineStr">
        <is>
          <t>Measurement</t>
        </is>
      </c>
      <c r="C63" s="13" t="inlineStr">
        <is>
          <t>2-Digit: Solving Problems with Mass [PM5.35]</t>
        </is>
      </c>
      <c r="D63" s="12" t="inlineStr">
        <is>
          <t xml:space="preserve">This nugget has learning material and questions covering the topic of solving problems with mass.
</t>
        </is>
      </c>
      <c r="E63" s="12" t="inlineStr">
        <is>
          <t>c311b8d8-c930-4682-b405-d1b3f8bbe6b6</t>
        </is>
      </c>
    </row>
    <row r="64" ht="45" customHeight="1">
      <c r="A64" s="12" t="inlineStr">
        <is>
          <t>Measurement</t>
        </is>
      </c>
      <c r="B64" s="12" t="inlineStr">
        <is>
          <t>Measurement</t>
        </is>
      </c>
      <c r="C64" s="13" t="inlineStr">
        <is>
          <t>2-Digit: Measuring Volume and Capacity [PM5.36]</t>
        </is>
      </c>
      <c r="D64" s="12" t="inlineStr">
        <is>
          <t xml:space="preserve">This nugget has learning material and questions covering the topic of measuring volume and capacity.
</t>
        </is>
      </c>
      <c r="E64" s="12" t="inlineStr">
        <is>
          <t>13c8524f-38b4-4448-8b7b-c50fd3d32da0</t>
        </is>
      </c>
    </row>
    <row r="65" ht="45" customHeight="1">
      <c r="A65" s="12" t="inlineStr">
        <is>
          <t>Measurement</t>
        </is>
      </c>
      <c r="B65" s="12" t="inlineStr">
        <is>
          <t>Measurement</t>
        </is>
      </c>
      <c r="C65" s="13" t="inlineStr">
        <is>
          <t>2-Digit: Solving Problems with Volume and Capacity [PM5.37]</t>
        </is>
      </c>
      <c r="D65" s="12" t="inlineStr">
        <is>
          <t xml:space="preserve">This nugget has learning material and questions covering the topic of solving problems with volume and capacity.
</t>
        </is>
      </c>
      <c r="E65" s="12" t="inlineStr">
        <is>
          <t>2729c39a-fa4d-4c97-9a57-79f4fc815d18</t>
        </is>
      </c>
    </row>
    <row r="66" ht="45" customHeight="1">
      <c r="A66" s="12" t="inlineStr">
        <is>
          <t>Measurement</t>
        </is>
      </c>
      <c r="B66" s="12" t="inlineStr">
        <is>
          <t>Measurement</t>
        </is>
      </c>
      <c r="C66" s="13" t="inlineStr">
        <is>
          <t>Measuring Temperature [PM5.38]</t>
        </is>
      </c>
      <c r="D66" s="12" t="inlineStr">
        <is>
          <t xml:space="preserve">This nugget has learning material and questions covering the topic of measuring temperature.
</t>
        </is>
      </c>
      <c r="E66" s="12" t="inlineStr">
        <is>
          <t>bd56a9e2-d718-49c1-a58f-fa3816313ae7</t>
        </is>
      </c>
    </row>
    <row r="67" ht="45" customHeight="1">
      <c r="A67" s="12" t="inlineStr">
        <is>
          <t>Measurement</t>
        </is>
      </c>
      <c r="B67" s="12" t="inlineStr">
        <is>
          <t>Measurement</t>
        </is>
      </c>
      <c r="C67" s="13" t="inlineStr">
        <is>
          <t>Measurement Checkpoint [PM5.39]</t>
        </is>
      </c>
      <c r="D67" s="12" t="inlineStr"/>
      <c r="E67" s="12" t="inlineStr">
        <is>
          <t>394a14f1-017a-473c-aa68-740dff9577b1</t>
        </is>
      </c>
    </row>
    <row r="68" ht="45" customHeight="1">
      <c r="A68" s="12" t="inlineStr">
        <is>
          <t>Measurement</t>
        </is>
      </c>
      <c r="B68" s="12" t="inlineStr">
        <is>
          <t>Money</t>
        </is>
      </c>
      <c r="C68" s="13" t="inlineStr">
        <is>
          <t>Diagnostic: Money [PM0.55]</t>
        </is>
      </c>
      <c r="D68" s="12" t="inlineStr"/>
      <c r="E68" s="12" t="inlineStr">
        <is>
          <t>bf52513c-572b-4ccb-9ba6-a8596e2dffd0</t>
        </is>
      </c>
    </row>
    <row r="69" ht="45" customHeight="1">
      <c r="A69" s="12" t="inlineStr">
        <is>
          <t>Measurement</t>
        </is>
      </c>
      <c r="B69" s="12" t="inlineStr">
        <is>
          <t>Money</t>
        </is>
      </c>
      <c r="C69" s="13" t="inlineStr">
        <is>
          <t>Counting Money (Pence) [PM6.11]</t>
        </is>
      </c>
      <c r="D69" s="12" t="inlineStr">
        <is>
          <t>This nugget has learning material and questions covering the topic of Counting Money (Pence).</t>
        </is>
      </c>
      <c r="E69" s="12" t="inlineStr">
        <is>
          <t>23aea8ea-c03c-4418-abb9-788328f51c46</t>
        </is>
      </c>
    </row>
    <row r="70" ht="45" customHeight="1">
      <c r="A70" s="12" t="inlineStr">
        <is>
          <t>Measurement</t>
        </is>
      </c>
      <c r="B70" s="12" t="inlineStr">
        <is>
          <t>Money</t>
        </is>
      </c>
      <c r="C70" s="13" t="inlineStr">
        <is>
          <t>Counting Money (Pounds) [PM6.12]</t>
        </is>
      </c>
      <c r="D70" s="12" t="inlineStr">
        <is>
          <t>This nugget has learning material and questions covering the topic of Counting Money (Pounds).</t>
        </is>
      </c>
      <c r="E70" s="12" t="inlineStr">
        <is>
          <t>8df9dcba-ecb3-46e8-a5c9-e9adc22e68ea</t>
        </is>
      </c>
    </row>
    <row r="71" ht="45" customHeight="1">
      <c r="A71" s="12" t="inlineStr">
        <is>
          <t>Measurement</t>
        </is>
      </c>
      <c r="B71" s="12" t="inlineStr">
        <is>
          <t>Money</t>
        </is>
      </c>
      <c r="C71" s="13" t="inlineStr">
        <is>
          <t>Making Amounts (Pounds and Pence) [PM6.15]</t>
        </is>
      </c>
      <c r="D71" s="12" t="inlineStr">
        <is>
          <t>This nugget has learning material and questions covering the topic of Making Amounts (Pounds and Pence).</t>
        </is>
      </c>
      <c r="E71" s="12" t="inlineStr">
        <is>
          <t>65821653-75e1-44cc-ad22-e1a3314554be</t>
        </is>
      </c>
    </row>
    <row r="72" ht="45" customHeight="1">
      <c r="A72" s="12" t="inlineStr">
        <is>
          <t>Measurement</t>
        </is>
      </c>
      <c r="B72" s="12" t="inlineStr">
        <is>
          <t>Money</t>
        </is>
      </c>
      <c r="C72" s="13" t="inlineStr">
        <is>
          <t>Making the Same Amount [PM6.16]</t>
        </is>
      </c>
      <c r="D72" s="12" t="inlineStr">
        <is>
          <t xml:space="preserve">This nugget has learning material and questions covering the topic of making the same amount.
</t>
        </is>
      </c>
      <c r="E72" s="12" t="inlineStr">
        <is>
          <t>0068521a-764d-4706-81fd-18d92314630f</t>
        </is>
      </c>
    </row>
    <row r="73" ht="45" customHeight="1">
      <c r="A73" s="12" t="inlineStr">
        <is>
          <t>Measurement</t>
        </is>
      </c>
      <c r="B73" s="12" t="inlineStr">
        <is>
          <t>Money</t>
        </is>
      </c>
      <c r="C73" s="13" t="inlineStr">
        <is>
          <t>Finding Change 1 (from £1) [PM6.14]</t>
        </is>
      </c>
      <c r="D73" s="12" t="inlineStr">
        <is>
          <t>This nugget has learning material and questions covering the topic of Finding Change 1 (from £1).</t>
        </is>
      </c>
      <c r="E73" s="12" t="inlineStr">
        <is>
          <t>a627acaa-05dc-40c1-a7e9-eb1f30583e0f</t>
        </is>
      </c>
    </row>
    <row r="74" ht="45" customHeight="1">
      <c r="A74" s="12" t="inlineStr">
        <is>
          <t>Measurement</t>
        </is>
      </c>
      <c r="B74" s="12" t="inlineStr">
        <is>
          <t>Money</t>
        </is>
      </c>
      <c r="C74" s="13" t="inlineStr">
        <is>
          <t>Money Checkpoint [PM6.17]</t>
        </is>
      </c>
      <c r="D74" s="12" t="inlineStr"/>
      <c r="E74" s="12" t="inlineStr">
        <is>
          <t>2d87367d-88ce-49d1-b2b4-f2c2498404f1</t>
        </is>
      </c>
    </row>
    <row r="75" ht="45" customHeight="1">
      <c r="A75" s="12" t="inlineStr">
        <is>
          <t>Measurement</t>
        </is>
      </c>
      <c r="B75" s="12" t="inlineStr">
        <is>
          <t>Time</t>
        </is>
      </c>
      <c r="C75" s="13" t="inlineStr">
        <is>
          <t>Diagnostic: Time [PM0.56]</t>
        </is>
      </c>
      <c r="D75" s="12" t="inlineStr"/>
      <c r="E75" s="12" t="inlineStr">
        <is>
          <t>36eb1194-dff4-421a-a665-6906ab71d61f</t>
        </is>
      </c>
    </row>
    <row r="76" ht="45" customHeight="1">
      <c r="A76" s="12" t="inlineStr">
        <is>
          <t>Measurement</t>
        </is>
      </c>
      <c r="B76" s="12" t="inlineStr">
        <is>
          <t>Time</t>
        </is>
      </c>
      <c r="C76" s="13" t="inlineStr">
        <is>
          <t>Estimating Time [PM7.10]</t>
        </is>
      </c>
      <c r="D76" s="12" t="inlineStr">
        <is>
          <t>This nugget has learning material and questions covering the topic of estimating time.</t>
        </is>
      </c>
      <c r="E76" s="12" t="inlineStr">
        <is>
          <t>805d57e4-8e10-4846-820e-8902c8bb2f76</t>
        </is>
      </c>
    </row>
    <row r="77" ht="45" customHeight="1">
      <c r="A77" s="12" t="inlineStr">
        <is>
          <t>Measurement</t>
        </is>
      </c>
      <c r="B77" s="12" t="inlineStr">
        <is>
          <t>Time</t>
        </is>
      </c>
      <c r="C77" s="13" t="inlineStr">
        <is>
          <t>Units of Time 1 [PM7.19]</t>
        </is>
      </c>
      <c r="D77" s="12" t="inlineStr">
        <is>
          <t>This nugget has learning material and questions covering the topic of units of time.</t>
        </is>
      </c>
      <c r="E77" s="12" t="inlineStr">
        <is>
          <t>cc5abdaa-d25d-430c-a6ce-c685df64375d</t>
        </is>
      </c>
    </row>
    <row r="78" ht="45" customHeight="1">
      <c r="A78" s="12" t="inlineStr">
        <is>
          <t>Measurement</t>
        </is>
      </c>
      <c r="B78" s="12" t="inlineStr">
        <is>
          <t>Time</t>
        </is>
      </c>
      <c r="C78" s="13" t="inlineStr">
        <is>
          <t>Telling the Time in Words [PM7.03]</t>
        </is>
      </c>
      <c r="D78" s="12" t="inlineStr">
        <is>
          <t>This nugget has learning material and questions covering the topic of telling the time in words.</t>
        </is>
      </c>
      <c r="E78" s="12" t="inlineStr">
        <is>
          <t>0a3c4ce0-8722-40e9-83f6-c9dd632b841d</t>
        </is>
      </c>
    </row>
    <row r="79" ht="45" customHeight="1">
      <c r="A79" s="12" t="inlineStr">
        <is>
          <t>Measurement</t>
        </is>
      </c>
      <c r="B79" s="12" t="inlineStr">
        <is>
          <t>Time</t>
        </is>
      </c>
      <c r="C79" s="13" t="inlineStr">
        <is>
          <t>Telling the Time to the Nearest 5 Minutes [PM7.04]</t>
        </is>
      </c>
      <c r="D79" s="12" t="inlineStr">
        <is>
          <t>This nugget has learning material and questions covering the topic of telling time to the nearest 5 minutes.</t>
        </is>
      </c>
      <c r="E79" s="12" t="inlineStr">
        <is>
          <t>8659d94c-b467-4edd-bc38-07d3b55e6605</t>
        </is>
      </c>
    </row>
    <row r="80" ht="45" customHeight="1">
      <c r="A80" s="12" t="inlineStr">
        <is>
          <t>Measurement</t>
        </is>
      </c>
      <c r="B80" s="12" t="inlineStr">
        <is>
          <t>Time</t>
        </is>
      </c>
      <c r="C80" s="13" t="inlineStr">
        <is>
          <t>Telling the Time to the Nearest 5 Minutes in Words [PM7.05]</t>
        </is>
      </c>
      <c r="D80" s="12" t="inlineStr">
        <is>
          <t>This nugget has learning material and questions covering the topic of telling time to the nearest 5 minutes in words.</t>
        </is>
      </c>
      <c r="E80" s="12" t="inlineStr">
        <is>
          <t>ac468731-031e-4d96-af81-f75a2f9b81d4</t>
        </is>
      </c>
    </row>
    <row r="81" ht="45" customHeight="1">
      <c r="A81" s="12" t="inlineStr">
        <is>
          <t>Measurement</t>
        </is>
      </c>
      <c r="B81" s="12" t="inlineStr">
        <is>
          <t>Time</t>
        </is>
      </c>
      <c r="C81" s="13" t="inlineStr">
        <is>
          <t>Comparing Durations of Time [PM7.18]</t>
        </is>
      </c>
      <c r="D81" s="12" t="inlineStr">
        <is>
          <t xml:space="preserve">This nugget has learning material and questions covering the topic of comparing durations of time.
</t>
        </is>
      </c>
      <c r="E81" s="12" t="inlineStr">
        <is>
          <t>8c5b5d0c-2d36-48ba-af09-23f8a395dfb1</t>
        </is>
      </c>
    </row>
    <row r="82" ht="45" customHeight="1">
      <c r="A82" s="12" t="inlineStr">
        <is>
          <t>Measurement</t>
        </is>
      </c>
      <c r="B82" s="12" t="inlineStr">
        <is>
          <t>Time</t>
        </is>
      </c>
      <c r="C82" s="13" t="inlineStr">
        <is>
          <t>Time Checkpoint [PM7.20]</t>
        </is>
      </c>
      <c r="D82" s="12" t="inlineStr"/>
      <c r="E82" s="12" t="inlineStr">
        <is>
          <t>0ae295fa-239d-4904-97c6-79aa948d1f9e</t>
        </is>
      </c>
    </row>
    <row r="83" ht="45" customHeight="1">
      <c r="A83" s="12" t="inlineStr">
        <is>
          <t>Geometry</t>
        </is>
      </c>
      <c r="B83" s="12" t="inlineStr">
        <is>
          <t>Geometry</t>
        </is>
      </c>
      <c r="C83" s="13" t="inlineStr">
        <is>
          <t>Diagnostic: Geometry [PM0.57]</t>
        </is>
      </c>
      <c r="D83" s="12" t="inlineStr"/>
      <c r="E83" s="12" t="inlineStr">
        <is>
          <t>7734a793-fd4a-47e1-9b2f-ba637baa134a</t>
        </is>
      </c>
    </row>
    <row r="84" ht="45" customHeight="1">
      <c r="A84" s="12" t="inlineStr">
        <is>
          <t>Geometry</t>
        </is>
      </c>
      <c r="B84" s="12" t="inlineStr">
        <is>
          <t>Geometry</t>
        </is>
      </c>
      <c r="C84" s="13" t="inlineStr">
        <is>
          <t>Describing 2D Shapes [PM8.01]</t>
        </is>
      </c>
      <c r="D84" s="12" t="inlineStr">
        <is>
          <t>This nugget has learning material and questions covering the topic of describing 2D shapes.</t>
        </is>
      </c>
      <c r="E84" s="12" t="inlineStr">
        <is>
          <t>60829721-cda4-4dc2-a69a-2783f4a53759</t>
        </is>
      </c>
    </row>
    <row r="85" ht="45" customHeight="1">
      <c r="A85" s="12" t="inlineStr">
        <is>
          <t>Geometry</t>
        </is>
      </c>
      <c r="B85" s="12" t="inlineStr">
        <is>
          <t>Geometry</t>
        </is>
      </c>
      <c r="C85" s="13" t="inlineStr">
        <is>
          <t>Describing 3D Shapes [PM8.02]</t>
        </is>
      </c>
      <c r="D85" s="12" t="inlineStr">
        <is>
          <t>This nugget has learning material and questions covering the topic of describing 3D shapes.</t>
        </is>
      </c>
      <c r="E85" s="12" t="inlineStr">
        <is>
          <t>1a9bdffa-1839-4e71-bcbb-05571b7f4ddd</t>
        </is>
      </c>
    </row>
    <row r="86" ht="45" customHeight="1">
      <c r="A86" s="12" t="inlineStr">
        <is>
          <t>Geometry</t>
        </is>
      </c>
      <c r="B86" s="12" t="inlineStr">
        <is>
          <t>Geometry</t>
        </is>
      </c>
      <c r="C86" s="13" t="inlineStr">
        <is>
          <t>Patterns and Sequences [PM8.08]</t>
        </is>
      </c>
      <c r="D86" s="12" t="inlineStr">
        <is>
          <t xml:space="preserve">This nugget has learning material and questions covering the topic of patterns and sequences.
</t>
        </is>
      </c>
      <c r="E86" s="12" t="inlineStr">
        <is>
          <t>32c95823-4e2c-4d0d-a90a-58a3886c20d8</t>
        </is>
      </c>
    </row>
    <row r="87" ht="45" customHeight="1">
      <c r="A87" s="12" t="inlineStr">
        <is>
          <t>Geometry</t>
        </is>
      </c>
      <c r="B87" s="12" t="inlineStr">
        <is>
          <t>Geometry</t>
        </is>
      </c>
      <c r="C87" s="13" t="inlineStr">
        <is>
          <t>Angles in Turns 1 [PM8.04]</t>
        </is>
      </c>
      <c r="D87" s="12" t="inlineStr">
        <is>
          <t>This nugget has learning material and questions covering the topic of angles in turns.</t>
        </is>
      </c>
      <c r="E87" s="12" t="inlineStr">
        <is>
          <t>dcd04a02-8756-445f-a235-06ba09e18280</t>
        </is>
      </c>
    </row>
    <row r="88" ht="45" customHeight="1">
      <c r="A88" s="12" t="inlineStr">
        <is>
          <t>Geometry</t>
        </is>
      </c>
      <c r="B88" s="12" t="inlineStr">
        <is>
          <t>Geometry</t>
        </is>
      </c>
      <c r="C88" s="13" t="inlineStr">
        <is>
          <t>Describing Position and Movement [PM8.09]</t>
        </is>
      </c>
      <c r="D88" s="12" t="inlineStr"/>
      <c r="E88" s="12" t="inlineStr">
        <is>
          <t>3e561fec-923e-4568-bb37-350d46931a2e</t>
        </is>
      </c>
    </row>
    <row r="89" ht="45" customHeight="1">
      <c r="A89" s="12" t="inlineStr">
        <is>
          <t>Geometry</t>
        </is>
      </c>
      <c r="B89" s="12" t="inlineStr">
        <is>
          <t>Geometry</t>
        </is>
      </c>
      <c r="C89" s="13" t="inlineStr">
        <is>
          <t>Geometry Checkpoint [PM8.10]</t>
        </is>
      </c>
      <c r="D89" s="12" t="inlineStr"/>
      <c r="E89" s="12" t="inlineStr">
        <is>
          <t>c17573ba-2d68-4703-821a-204be2e8401d</t>
        </is>
      </c>
    </row>
    <row r="90" ht="45" customHeight="1">
      <c r="A90" s="12" t="inlineStr">
        <is>
          <t>Statistics</t>
        </is>
      </c>
      <c r="B90" s="12" t="inlineStr">
        <is>
          <t>Statistics</t>
        </is>
      </c>
      <c r="C90" s="13" t="inlineStr">
        <is>
          <t>Diagnostic: Statistics [PM0.58]</t>
        </is>
      </c>
      <c r="D90" s="12" t="inlineStr"/>
      <c r="E90" s="12" t="inlineStr">
        <is>
          <t>bf739881-4b38-4f0c-9266-5fbec33bbeae</t>
        </is>
      </c>
    </row>
    <row r="91" ht="45" customHeight="1">
      <c r="A91" s="12" t="inlineStr">
        <is>
          <t>Statistics</t>
        </is>
      </c>
      <c r="B91" s="12" t="inlineStr">
        <is>
          <t>Statistics</t>
        </is>
      </c>
      <c r="C91" s="13" t="inlineStr">
        <is>
          <t>Tables 1 [PM9.20]</t>
        </is>
      </c>
      <c r="D91" s="12" t="inlineStr"/>
      <c r="E91" s="12" t="inlineStr">
        <is>
          <t>8c2b50ac-9767-461e-af83-45ab9dbc65b5</t>
        </is>
      </c>
    </row>
    <row r="92" ht="45" customHeight="1">
      <c r="A92" s="12" t="inlineStr">
        <is>
          <t>Statistics</t>
        </is>
      </c>
      <c r="B92" s="12" t="inlineStr">
        <is>
          <t>Statistics</t>
        </is>
      </c>
      <c r="C92" s="13" t="inlineStr">
        <is>
          <t>Tally Charts [PM9.16]</t>
        </is>
      </c>
      <c r="D92" s="12" t="inlineStr">
        <is>
          <t>This nugget has learning material and questions covering the topic of Tally Charts.</t>
        </is>
      </c>
      <c r="E92" s="12" t="inlineStr">
        <is>
          <t>fc37a76a-510c-4366-af0d-fccf7b7db822</t>
        </is>
      </c>
    </row>
    <row r="93" ht="45" customHeight="1">
      <c r="A93" s="12" t="inlineStr">
        <is>
          <t>Statistics</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Statistics</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Statistics</t>
        </is>
      </c>
      <c r="B95" s="12" t="inlineStr">
        <is>
          <t>Statistics</t>
        </is>
      </c>
      <c r="C95" s="13" t="inlineStr">
        <is>
          <t>Statistics Checkpoint [PM9.21]</t>
        </is>
      </c>
      <c r="D95" s="12" t="inlineStr"/>
      <c r="E95" s="12" t="inlineStr">
        <is>
          <t>1f8cb30e-792b-4373-b715-e62fdb073c84</t>
        </is>
      </c>
    </row>
    <row r="96" ht="45" customHeight="1">
      <c r="A96" s="12" t="inlineStr">
        <is>
          <t>Legacy Assessments</t>
        </is>
      </c>
      <c r="B96" s="12" t="inlineStr">
        <is>
          <t>Legacy Assessment 1</t>
        </is>
      </c>
      <c r="C96" s="13" t="inlineStr">
        <is>
          <t>Year 2: Arithmetic Assessment [PM19.09]</t>
        </is>
      </c>
      <c r="D96" s="12" t="inlineStr">
        <is>
          <t>This reasoning assessment contains 25 arithmetic questions based on the National Curriculum objectives for Year 2.</t>
        </is>
      </c>
      <c r="E96" s="12" t="inlineStr">
        <is>
          <t>2ff7081a-9553-4c70-a827-fa763af39c26</t>
        </is>
      </c>
    </row>
    <row r="97" ht="45" customHeight="1">
      <c r="A97" s="12" t="inlineStr">
        <is>
          <t>Legacy Assessments</t>
        </is>
      </c>
      <c r="B97" s="12" t="inlineStr">
        <is>
          <t>Legacy Assessment 2</t>
        </is>
      </c>
      <c r="C97" s="13" t="inlineStr">
        <is>
          <t>Year 2: Problem Solving &amp; Reasoning Assessment [PM19.10]</t>
        </is>
      </c>
      <c r="D97" s="12" t="inlineStr">
        <is>
          <t>This reasoning assessment contains 30 questions based on the National Curriculum objectives for Year 2.</t>
        </is>
      </c>
      <c r="E97" s="12" t="inlineStr">
        <is>
          <t>1cb2bc41-a62f-43f0-912d-4b41c1088382</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6"/>
  <sheetViews>
    <sheetView showGridLines="0" workbookViewId="0">
      <selection activeCell="A1" sqref="A1"/>
    </sheetView>
  </sheetViews>
  <sheetFormatPr baseColWidth="8" defaultRowHeight="15"/>
  <cols>
    <col width="25" customWidth="1" min="1" max="1"/>
    <col width="18"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8b50ad1b-3b1f-4854-9edc-cb80276ebc8b</t>
        </is>
      </c>
    </row>
    <row r="3">
      <c r="A3" s="2" t="inlineStr">
        <is>
          <t>Year 2 Multiplication Tables</t>
        </is>
      </c>
      <c r="D3" s="3" t="inlineStr">
        <is>
          <t>Last updated: 17 July 2026</t>
        </is>
      </c>
    </row>
    <row r="4">
      <c r="A4" s="4" t="inlineStr">
        <is>
          <t>1 Topics   ·   3 Subtopics   ·   9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Multiplication Tables</t>
        </is>
      </c>
      <c r="B8" s="12" t="inlineStr">
        <is>
          <t>2 Times Table</t>
        </is>
      </c>
      <c r="C8" s="13" t="inlineStr">
        <is>
          <t>2 Times Table Practice (1) [PMT1.01]</t>
        </is>
      </c>
      <c r="D8" s="12" t="inlineStr">
        <is>
          <t>This nugget helps students to practise their 2 times tables.</t>
        </is>
      </c>
      <c r="E8" s="12" t="inlineStr">
        <is>
          <t>29ef4c31-fc31-41cf-9f2a-33828586eacb</t>
        </is>
      </c>
    </row>
    <row r="9" ht="45" customHeight="1">
      <c r="A9" s="12" t="inlineStr">
        <is>
          <t>Multiplication Tables</t>
        </is>
      </c>
      <c r="B9" s="12" t="inlineStr">
        <is>
          <t>2 Times Table</t>
        </is>
      </c>
      <c r="C9" s="13" t="inlineStr">
        <is>
          <t>2 Times Table Practice (2) [PMT1.02]</t>
        </is>
      </c>
      <c r="D9" s="12" t="inlineStr">
        <is>
          <t>This nugget helps students to practise their 2 times tables.</t>
        </is>
      </c>
      <c r="E9" s="12" t="inlineStr">
        <is>
          <t>24a761bf-90a9-47f0-937d-07491e8e246a</t>
        </is>
      </c>
    </row>
    <row r="10" ht="45" customHeight="1">
      <c r="A10" s="12" t="inlineStr">
        <is>
          <t>Multiplication Tables</t>
        </is>
      </c>
      <c r="B10" s="12" t="inlineStr">
        <is>
          <t>2 Times Table</t>
        </is>
      </c>
      <c r="C10" s="13" t="inlineStr">
        <is>
          <t>2 Times Table Practice (3) [PMT1.03]</t>
        </is>
      </c>
      <c r="D10" s="12" t="inlineStr">
        <is>
          <t>This nugget helps students to practise their 2 times tables.</t>
        </is>
      </c>
      <c r="E10" s="12" t="inlineStr">
        <is>
          <t>18e52ffa-a0c3-467c-abf3-d76f062b47e1</t>
        </is>
      </c>
    </row>
    <row r="11" ht="45" customHeight="1">
      <c r="A11" s="12" t="inlineStr">
        <is>
          <t>Multiplication Tables</t>
        </is>
      </c>
      <c r="B11" s="12" t="inlineStr">
        <is>
          <t>5 Times Table</t>
        </is>
      </c>
      <c r="C11" s="13" t="inlineStr">
        <is>
          <t>5 Times Table Practice (1) [PMT1.10]</t>
        </is>
      </c>
      <c r="D11" s="12" t="inlineStr">
        <is>
          <t>This nugget helps students to practise their 5 times tables.</t>
        </is>
      </c>
      <c r="E11" s="12" t="inlineStr">
        <is>
          <t>6a4d12a9-de0b-49f6-9ef7-971f70ec72c2</t>
        </is>
      </c>
    </row>
    <row r="12" ht="45" customHeight="1">
      <c r="A12" s="12" t="inlineStr">
        <is>
          <t>Multiplication Tables</t>
        </is>
      </c>
      <c r="B12" s="12" t="inlineStr">
        <is>
          <t>5 Times Table</t>
        </is>
      </c>
      <c r="C12" s="13" t="inlineStr">
        <is>
          <t>5 Times Table Practice (2) [PMT1.11]</t>
        </is>
      </c>
      <c r="D12" s="12" t="inlineStr">
        <is>
          <t>This nugget helps students to practise their 5 times tables.</t>
        </is>
      </c>
      <c r="E12" s="12" t="inlineStr">
        <is>
          <t>2cd48897-0c1f-4f91-8592-17d27d532044</t>
        </is>
      </c>
    </row>
    <row r="13" ht="45" customHeight="1">
      <c r="A13" s="12" t="inlineStr">
        <is>
          <t>Multiplication Tables</t>
        </is>
      </c>
      <c r="B13" s="12" t="inlineStr">
        <is>
          <t>5 Times Table</t>
        </is>
      </c>
      <c r="C13" s="13" t="inlineStr">
        <is>
          <t>5 Times Table Practice (3) [PMT1.12]</t>
        </is>
      </c>
      <c r="D13" s="12" t="inlineStr">
        <is>
          <t>This nugget helps students to practise their 5 times tables.</t>
        </is>
      </c>
      <c r="E13" s="12" t="inlineStr">
        <is>
          <t>af385e6d-7301-431e-b2d7-6093ab994f6f</t>
        </is>
      </c>
    </row>
    <row r="14" ht="45" customHeight="1">
      <c r="A14" s="12" t="inlineStr">
        <is>
          <t>Multiplication Tables</t>
        </is>
      </c>
      <c r="B14" s="12" t="inlineStr">
        <is>
          <t>10 Times Table</t>
        </is>
      </c>
      <c r="C14" s="13" t="inlineStr">
        <is>
          <t>10 Times Table Practice (1) [PMT1.25]</t>
        </is>
      </c>
      <c r="D14" s="12" t="inlineStr">
        <is>
          <t>This nugget helps students to practise their 10 times tables.</t>
        </is>
      </c>
      <c r="E14" s="12" t="inlineStr">
        <is>
          <t>b1f2ddbb-7212-4f53-9c00-490b7050ae77</t>
        </is>
      </c>
    </row>
    <row r="15" ht="45" customHeight="1">
      <c r="A15" s="12" t="inlineStr">
        <is>
          <t>Multiplication Tables</t>
        </is>
      </c>
      <c r="B15" s="12" t="inlineStr">
        <is>
          <t>10 Times Table</t>
        </is>
      </c>
      <c r="C15" s="13" t="inlineStr">
        <is>
          <t>10 Times Table Practice (2) [PMT1.26]</t>
        </is>
      </c>
      <c r="D15" s="12" t="inlineStr">
        <is>
          <t>This nugget helps students to practise their 10 times tables.</t>
        </is>
      </c>
      <c r="E15" s="12" t="inlineStr">
        <is>
          <t>5a66de8a-db54-48b5-99ac-39d97cdcb206</t>
        </is>
      </c>
    </row>
    <row r="16" ht="45" customHeight="1">
      <c r="A16" s="12" t="inlineStr">
        <is>
          <t>Multiplication Tables</t>
        </is>
      </c>
      <c r="B16" s="12" t="inlineStr">
        <is>
          <t>10 Times Table</t>
        </is>
      </c>
      <c r="C16" s="13" t="inlineStr">
        <is>
          <t>10 Times Table Practice (3) [PMT1.27]</t>
        </is>
      </c>
      <c r="D16" s="12" t="inlineStr">
        <is>
          <t>This nugget helps students to practise their 10 times tables.</t>
        </is>
      </c>
      <c r="E16" s="12" t="inlineStr">
        <is>
          <t>2fe53e5f-dfe3-4151-a0de-1c05d5021f57</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2026-07-17T09:04:09Z</dcterms:created>
  <dcterms:modified xsi:type="dcterms:W3CDTF">2026-07-17T09:04:09Z</dcterms:modified>
</cp:coreProperties>
</file>