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nglish &amp; Maths Fundamentals As" sheetId="2" state="visible" r:id="rId2"/>
    <sheet name="English &amp; Maths Fundamentals-2" sheetId="3" state="visible" r:id="rId3"/>
    <sheet name="English Fundamentals" sheetId="4" state="visible" r:id="rId4"/>
    <sheet name="English Fundamentals Assessment" sheetId="5" state="visible" r:id="rId5"/>
    <sheet name="Maths Fundamentals" sheetId="6" state="visible" r:id="rId6"/>
    <sheet name="Maths Fundamentals Assessment" sheetId="7" state="visible" r:id="rId7"/>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E8A020"/>
        <bgColor rgb="00E8A020"/>
      </patternFill>
    </fill>
    <fill>
      <patternFill patternType="solid">
        <fgColor rgb="00EBEBEB"/>
        <bgColor rgb="00EBEBEB"/>
      </patternFill>
    </fill>
    <fill>
      <patternFill patternType="solid">
        <fgColor rgb="00F59B27"/>
        <bgColor rgb="00F59B27"/>
      </patternFill>
    </fill>
    <fill>
      <patternFill patternType="solid">
        <fgColor rgb="00AFD400"/>
        <bgColor rgb="00AFD40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2"/>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Fundamentals</t>
        </is>
      </c>
      <c r="E3" s="3" t="inlineStr">
        <is>
          <t>Last updated: 17 July 2026</t>
        </is>
      </c>
    </row>
    <row r="4">
      <c r="A4" s="4" t="inlineStr">
        <is>
          <t>6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HYPERLINK("#'English &amp; Maths Fundamentals As'!A1","English &amp; Maths Fundamentals Assessments")</f>
        <v/>
      </c>
      <c r="B7" s="8" t="inlineStr">
        <is>
          <t xml:space="preserve">This course contains only the Fundamentals Assessments in English and maths for initial teacher training. </t>
        </is>
      </c>
      <c r="C7" s="9" t="n">
        <v>1</v>
      </c>
      <c r="D7" s="9" t="n">
        <v>1</v>
      </c>
      <c r="E7" s="9" t="n">
        <v>2</v>
      </c>
      <c r="F7" s="9" t="n">
        <v>2</v>
      </c>
    </row>
    <row r="8">
      <c r="A8" s="7">
        <f>HYPERLINK("#'English &amp; Maths Fundamentals-2'!A1","English &amp; Maths Fundamentals Assessments (2nd Attempt)")</f>
        <v/>
      </c>
      <c r="B8" s="8" t="inlineStr">
        <is>
          <t xml:space="preserve">This course contains only the Fundamentals Assessments in English and maths for initial teacher training. </t>
        </is>
      </c>
      <c r="C8" s="9" t="n">
        <v>2</v>
      </c>
      <c r="D8" s="9" t="n">
        <v>2</v>
      </c>
      <c r="E8" s="9" t="n">
        <v>4</v>
      </c>
      <c r="F8" s="9" t="n">
        <v>4</v>
      </c>
    </row>
    <row r="9">
      <c r="A9" s="7">
        <f>HYPERLINK("#'English Fundamentals'!A1","English Fundamentals")</f>
        <v/>
      </c>
      <c r="B9" s="8" t="inlineStr">
        <is>
          <t xml:space="preserve">This course provides opportunities to revise fundamental spelling, punctuation and grammar topics for initial teacher training. </t>
        </is>
      </c>
      <c r="C9" s="9" t="n">
        <v>5</v>
      </c>
      <c r="D9" s="9" t="n">
        <v>10</v>
      </c>
      <c r="E9" s="9" t="n">
        <v>76</v>
      </c>
      <c r="F9" s="9" t="n">
        <v>1</v>
      </c>
    </row>
    <row r="10">
      <c r="A10" s="7">
        <f>HYPERLINK("#'English Fundamentals Assessment'!A1","English Fundamentals Assessment")</f>
        <v/>
      </c>
      <c r="B10" s="8" t="inlineStr">
        <is>
          <t>This course contains only the English Fundamentals Assessment for initial teacher training.</t>
        </is>
      </c>
      <c r="C10" s="9" t="n">
        <v>1</v>
      </c>
      <c r="D10" s="9" t="n">
        <v>1</v>
      </c>
      <c r="E10" s="9" t="n">
        <v>1</v>
      </c>
      <c r="F10" s="9" t="n">
        <v>1</v>
      </c>
    </row>
    <row r="11">
      <c r="A11" s="7">
        <f>HYPERLINK("#'Maths Fundamentals'!A1","Maths Fundamentals")</f>
        <v/>
      </c>
      <c r="B11" s="8" t="inlineStr">
        <is>
          <t xml:space="preserve">This course provides opportunities to revise fundamental maths topics for initial teacher training. </t>
        </is>
      </c>
      <c r="C11" s="9" t="n">
        <v>8</v>
      </c>
      <c r="D11" s="9" t="n">
        <v>8</v>
      </c>
      <c r="E11" s="9" t="n">
        <v>114</v>
      </c>
      <c r="F11" s="9" t="n">
        <v>1</v>
      </c>
    </row>
    <row r="12">
      <c r="A12" s="7">
        <f>HYPERLINK("#'Maths Fundamentals Assessment'!A1","Maths Fundamentals Assessment")</f>
        <v/>
      </c>
      <c r="B12" s="8" t="inlineStr">
        <is>
          <t>This course contains only the maths Fundamentals Assessment for initial teacher training.</t>
        </is>
      </c>
      <c r="C12" s="9" t="n">
        <v>1</v>
      </c>
      <c r="D12" s="9" t="n">
        <v>1</v>
      </c>
      <c r="E12" s="9" t="n">
        <v>1</v>
      </c>
      <c r="F12" s="9"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
  <sheetViews>
    <sheetView showGridLines="0" workbookViewId="0">
      <selection activeCell="A1" sqref="A1"/>
    </sheetView>
  </sheetViews>
  <sheetFormatPr baseColWidth="8" defaultRowHeight="15"/>
  <cols>
    <col width="28" customWidth="1" min="1" max="1"/>
    <col width="28" customWidth="1" min="2" max="2"/>
    <col width="51" customWidth="1" min="3" max="3"/>
    <col width="22" customWidth="1" min="4" max="4"/>
    <col hidden="1" width="40" customWidth="1" min="5" max="5"/>
  </cols>
  <sheetData>
    <row r="1">
      <c r="A1" s="10">
        <f>HYPERLINK("#'Overview'!A1","← Back to overview")</f>
        <v/>
      </c>
    </row>
    <row r="2">
      <c r="A2" s="1" t="inlineStr">
        <is>
          <t>Course content</t>
        </is>
      </c>
      <c r="D2" s="3" t="inlineStr">
        <is>
          <t>50640152-949a-40ac-8bc5-5b0805f6e59c</t>
        </is>
      </c>
    </row>
    <row r="3">
      <c r="A3" s="2" t="inlineStr">
        <is>
          <t>English &amp; Maths Fundamentals Assessments</t>
        </is>
      </c>
      <c r="D3" s="3" t="inlineStr">
        <is>
          <t>Last updated: 17 July 2026</t>
        </is>
      </c>
    </row>
    <row r="4">
      <c r="A4" s="4" t="inlineStr">
        <is>
          <t>1 Topics   ·   1 Subtopics   ·   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Fundamentals Assessments</t>
        </is>
      </c>
      <c r="B8" s="12" t="inlineStr">
        <is>
          <t>Fundamentals Assessments</t>
        </is>
      </c>
      <c r="C8" s="13" t="inlineStr">
        <is>
          <t>ITT: Maths Fundamentals Assessment [MF0.34]</t>
        </is>
      </c>
      <c r="D8" s="12" t="inlineStr"/>
      <c r="E8" s="12" t="inlineStr">
        <is>
          <t>abfca4f5-1356-4e71-8819-f3c8b1502117</t>
        </is>
      </c>
    </row>
    <row r="9" ht="45" customHeight="1">
      <c r="A9" s="12" t="inlineStr">
        <is>
          <t>Fundamentals Assessments</t>
        </is>
      </c>
      <c r="B9" s="12" t="inlineStr">
        <is>
          <t>Fundamentals Assessments</t>
        </is>
      </c>
      <c r="C9" s="13" t="inlineStr">
        <is>
          <t>ITT: English Fundamentals Assessment [SPAG0.06]</t>
        </is>
      </c>
      <c r="D9" s="12" t="inlineStr"/>
      <c r="E9" s="12" t="inlineStr">
        <is>
          <t>396ee58b-cefc-435c-b326-a9fab2947053</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1"/>
  <sheetViews>
    <sheetView showGridLines="0" workbookViewId="0">
      <selection activeCell="A1" sqref="A1"/>
    </sheetView>
  </sheetViews>
  <sheetFormatPr baseColWidth="8" defaultRowHeight="15"/>
  <cols>
    <col width="29" customWidth="1" min="1" max="1"/>
    <col width="29" customWidth="1" min="2" max="2"/>
    <col width="51" customWidth="1" min="3" max="3"/>
    <col width="22" customWidth="1" min="4" max="4"/>
    <col hidden="1" width="40" customWidth="1" min="5" max="5"/>
  </cols>
  <sheetData>
    <row r="1">
      <c r="A1" s="10">
        <f>HYPERLINK("#'Overview'!A1","← Back to overview")</f>
        <v/>
      </c>
    </row>
    <row r="2">
      <c r="A2" s="1" t="inlineStr">
        <is>
          <t>Course content</t>
        </is>
      </c>
      <c r="D2" s="3" t="inlineStr">
        <is>
          <t>0c8ef353-aad5-4e9b-a518-666c2228442a</t>
        </is>
      </c>
    </row>
    <row r="3">
      <c r="A3" s="2" t="inlineStr">
        <is>
          <t>English &amp; Maths Fundamentals Assessments (2nd Attempt)</t>
        </is>
      </c>
      <c r="D3" s="3" t="inlineStr">
        <is>
          <t>Last updated: 17 July 2026</t>
        </is>
      </c>
    </row>
    <row r="4">
      <c r="A4" s="4" t="inlineStr">
        <is>
          <t>2 Topics   ·   2 Subtopics   ·   4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Assessments (2nd Attempt)</t>
        </is>
      </c>
      <c r="B8" s="12" t="inlineStr">
        <is>
          <t>Assessments (2nd Attempt)</t>
        </is>
      </c>
      <c r="C8" s="13" t="inlineStr">
        <is>
          <t>ITT: Maths Fundamentals Assessment [MF0.42]</t>
        </is>
      </c>
      <c r="D8" s="12" t="inlineStr"/>
      <c r="E8" s="12" t="inlineStr">
        <is>
          <t>9c189283-e3a2-4fe6-9925-39e4ceb9c5f3</t>
        </is>
      </c>
    </row>
    <row r="9" ht="45" customHeight="1">
      <c r="A9" s="12" t="inlineStr">
        <is>
          <t>Assessments (2nd Attempt)</t>
        </is>
      </c>
      <c r="B9" s="12" t="inlineStr">
        <is>
          <t>Assessments (2nd Attempt)</t>
        </is>
      </c>
      <c r="C9" s="13" t="inlineStr">
        <is>
          <t>ITT: English Fundamentals Assessment [SPAG0.32]</t>
        </is>
      </c>
      <c r="D9" s="12" t="inlineStr"/>
      <c r="E9" s="12" t="inlineStr">
        <is>
          <t>29a2aca2-5480-446f-8840-85e3002b44e8</t>
        </is>
      </c>
    </row>
    <row r="10" ht="45" customHeight="1">
      <c r="A10" s="12" t="inlineStr">
        <is>
          <t>Assessments (1st Attempt)</t>
        </is>
      </c>
      <c r="B10" s="12" t="inlineStr">
        <is>
          <t>Assessments (1st Attempt)</t>
        </is>
      </c>
      <c r="C10" s="13" t="inlineStr">
        <is>
          <t>ITT: Maths Fundamentals Assessment [MF0.34]</t>
        </is>
      </c>
      <c r="D10" s="12" t="inlineStr"/>
      <c r="E10" s="12" t="inlineStr">
        <is>
          <t>abfca4f5-1356-4e71-8819-f3c8b1502117</t>
        </is>
      </c>
    </row>
    <row r="11" ht="45" customHeight="1">
      <c r="A11" s="12" t="inlineStr">
        <is>
          <t>Assessments (1st Attempt)</t>
        </is>
      </c>
      <c r="B11" s="12" t="inlineStr">
        <is>
          <t>Assessments (1st Attempt)</t>
        </is>
      </c>
      <c r="C11" s="13" t="inlineStr">
        <is>
          <t>ITT: English Fundamentals Assessment [SPAG0.06]</t>
        </is>
      </c>
      <c r="D11" s="12" t="inlineStr"/>
      <c r="E11" s="12" t="inlineStr">
        <is>
          <t>396ee58b-cefc-435c-b326-a9fab2947053</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1" customWidth="1" min="1" max="1"/>
    <col width="18"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2f313459-aaf7-406a-a38e-19f61cee5b02</t>
        </is>
      </c>
    </row>
    <row r="3">
      <c r="A3" s="2" t="inlineStr">
        <is>
          <t>English Fundamentals</t>
        </is>
      </c>
      <c r="D3" s="3" t="inlineStr">
        <is>
          <t>Last updated: 17 July 2026</t>
        </is>
      </c>
    </row>
    <row r="4">
      <c r="A4" s="4" t="inlineStr">
        <is>
          <t>5 Topics   ·   10 Subtopics   ·   76 Nuggets   ·   1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Skills Check: Punctuation [SPAG0.45]</t>
        </is>
      </c>
      <c r="D8" s="12" t="inlineStr"/>
      <c r="E8" s="12" t="inlineStr">
        <is>
          <t>b90e0db3-e693-4dce-9d2d-8b4d1c95fc92</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Skills Check: Word Classes [SPAG0.46]</t>
        </is>
      </c>
      <c r="D26" s="12" t="inlineStr">
        <is>
          <t> </t>
        </is>
      </c>
      <c r="E26" s="12" t="inlineStr">
        <is>
          <t>1442c1e7-7c9a-460c-a7b5-2f0cbce50bc3</t>
        </is>
      </c>
    </row>
    <row r="27" ht="45" customHeight="1">
      <c r="A27" s="12" t="inlineStr">
        <is>
          <t>Grammar</t>
        </is>
      </c>
      <c r="B27" s="12" t="inlineStr">
        <is>
          <t>Word Classes</t>
        </is>
      </c>
      <c r="C27" s="13" t="inlineStr">
        <is>
          <t>Nouns [SPAG2.01]</t>
        </is>
      </c>
      <c r="D27" s="12" t="inlineStr">
        <is>
          <t>This nugget contains learning material and questions on nouns.</t>
        </is>
      </c>
      <c r="E27" s="12" t="inlineStr">
        <is>
          <t>8daaaeaa-d122-4898-95ec-dbb4bca0b9bb</t>
        </is>
      </c>
    </row>
    <row r="28" ht="45" customHeight="1">
      <c r="A28" s="12" t="inlineStr">
        <is>
          <t>Grammar</t>
        </is>
      </c>
      <c r="B28" s="12" t="inlineStr">
        <is>
          <t>Word Classes</t>
        </is>
      </c>
      <c r="C28" s="13" t="inlineStr">
        <is>
          <t>Verbs [SPAG2.02]</t>
        </is>
      </c>
      <c r="D28" s="12" t="inlineStr">
        <is>
          <t>This nugget contains learning material and questions on verbs.</t>
        </is>
      </c>
      <c r="E28" s="12" t="inlineStr">
        <is>
          <t>69943808-5953-419d-846b-f431fb547ca2</t>
        </is>
      </c>
    </row>
    <row r="29" ht="45" customHeight="1">
      <c r="A29" s="12" t="inlineStr">
        <is>
          <t>Grammar</t>
        </is>
      </c>
      <c r="B29" s="12" t="inlineStr">
        <is>
          <t>Word Classes</t>
        </is>
      </c>
      <c r="C29" s="13" t="inlineStr">
        <is>
          <t>Adjectives [SPAG2.03]</t>
        </is>
      </c>
      <c r="D29" s="12" t="inlineStr">
        <is>
          <t>This nugget contains learning material and questions on adjectives.</t>
        </is>
      </c>
      <c r="E29" s="12" t="inlineStr">
        <is>
          <t>25070534-89d1-486f-9bbe-ee5d3241820f</t>
        </is>
      </c>
    </row>
    <row r="30" ht="45" customHeight="1">
      <c r="A30" s="12" t="inlineStr">
        <is>
          <t>Grammar</t>
        </is>
      </c>
      <c r="B30" s="12" t="inlineStr">
        <is>
          <t>Word Classes</t>
        </is>
      </c>
      <c r="C30" s="13" t="inlineStr">
        <is>
          <t>Adverbs [SPAG2.04]</t>
        </is>
      </c>
      <c r="D30" s="12" t="inlineStr">
        <is>
          <t>This nugget contains learning material and questions on adverbs.</t>
        </is>
      </c>
      <c r="E30" s="12" t="inlineStr">
        <is>
          <t>af45d36f-7ade-419b-8b21-85dcac68f577</t>
        </is>
      </c>
    </row>
    <row r="31" ht="45" customHeight="1">
      <c r="A31" s="12" t="inlineStr">
        <is>
          <t>Grammar</t>
        </is>
      </c>
      <c r="B31" s="12" t="inlineStr">
        <is>
          <t>Word Classes</t>
        </is>
      </c>
      <c r="C31" s="13" t="inlineStr">
        <is>
          <t>Pronouns [SPAG2.05]</t>
        </is>
      </c>
      <c r="D31" s="12" t="inlineStr">
        <is>
          <t>This nugget contains learning material and questions on pronouns.</t>
        </is>
      </c>
      <c r="E31" s="12" t="inlineStr">
        <is>
          <t>f6b42b9b-322e-4e5f-bd36-61414344e241</t>
        </is>
      </c>
    </row>
    <row r="32" ht="45" customHeight="1">
      <c r="A32" s="12" t="inlineStr">
        <is>
          <t>Grammar</t>
        </is>
      </c>
      <c r="B32" s="12" t="inlineStr">
        <is>
          <t>Word Classes</t>
        </is>
      </c>
      <c r="C32" s="13" t="inlineStr">
        <is>
          <t>Prepositions [SPAG2.06]</t>
        </is>
      </c>
      <c r="D32" s="12" t="inlineStr">
        <is>
          <t>This nugget contains learning material and questions on prepositions.</t>
        </is>
      </c>
      <c r="E32" s="12" t="inlineStr">
        <is>
          <t>1c67419a-11a9-48a3-9b3f-e8d72b6e8ae4</t>
        </is>
      </c>
    </row>
    <row r="33" ht="45" customHeight="1">
      <c r="A33" s="12" t="inlineStr">
        <is>
          <t>Grammar</t>
        </is>
      </c>
      <c r="B33" s="12" t="inlineStr">
        <is>
          <t>Word Classes</t>
        </is>
      </c>
      <c r="C33" s="13" t="inlineStr">
        <is>
          <t>Conjunctions [SPAG2.07]</t>
        </is>
      </c>
      <c r="D33" s="12" t="inlineStr">
        <is>
          <t>This nugget contains learning material and questions on conjunctions.</t>
        </is>
      </c>
      <c r="E33" s="12" t="inlineStr">
        <is>
          <t>7ab82535-9265-4096-bf38-cd8a98376b3c</t>
        </is>
      </c>
    </row>
    <row r="34" ht="45" customHeight="1">
      <c r="A34" s="12" t="inlineStr">
        <is>
          <t>Grammar</t>
        </is>
      </c>
      <c r="B34" s="12" t="inlineStr">
        <is>
          <t>Word Classes</t>
        </is>
      </c>
      <c r="C34" s="13" t="inlineStr">
        <is>
          <t>Comparative Adjectives [SPAG2.08]</t>
        </is>
      </c>
      <c r="D34" s="12" t="inlineStr">
        <is>
          <t>This nugget contains learning material and questions on comparative adjectives.</t>
        </is>
      </c>
      <c r="E34" s="12" t="inlineStr">
        <is>
          <t>4d2dc90a-9c16-4469-bee4-d4f00964e13d</t>
        </is>
      </c>
    </row>
    <row r="35" ht="45" customHeight="1">
      <c r="A35" s="12" t="inlineStr">
        <is>
          <t>Grammar</t>
        </is>
      </c>
      <c r="B35" s="12" t="inlineStr">
        <is>
          <t>Word Classes</t>
        </is>
      </c>
      <c r="C35" s="13" t="inlineStr">
        <is>
          <t>Superlative Adjectives [SPAG2.09]</t>
        </is>
      </c>
      <c r="D35" s="12" t="inlineStr">
        <is>
          <t>This nugget contains learning material and questions on superlative adjectives.</t>
        </is>
      </c>
      <c r="E35" s="12" t="inlineStr">
        <is>
          <t>a597fe67-6394-4f49-b9bb-ba9b8421813d</t>
        </is>
      </c>
    </row>
    <row r="36" ht="45" customHeight="1">
      <c r="A36" s="12" t="inlineStr">
        <is>
          <t>Grammar</t>
        </is>
      </c>
      <c r="B36" s="12" t="inlineStr">
        <is>
          <t>Word Classes</t>
        </is>
      </c>
      <c r="C36" s="13" t="inlineStr">
        <is>
          <t>Definite and Indefinite Articles [SPAG2.10]</t>
        </is>
      </c>
      <c r="D36" s="12" t="inlineStr">
        <is>
          <t xml:space="preserve">This nugget has learning material and questions covering the topic of definite and indefinite articles, 'a', 'an' and 'the'. </t>
        </is>
      </c>
      <c r="E36" s="12" t="inlineStr">
        <is>
          <t>174472b3-d6ed-41e5-8bc3-e12e9d89088b</t>
        </is>
      </c>
    </row>
    <row r="37" ht="45" customHeight="1">
      <c r="A37" s="12" t="inlineStr">
        <is>
          <t>Grammar</t>
        </is>
      </c>
      <c r="B37" s="12" t="inlineStr">
        <is>
          <t>Word Classes</t>
        </is>
      </c>
      <c r="C37" s="13" t="inlineStr">
        <is>
          <t>Subject-Verb Agreement [SPAG2.11]</t>
        </is>
      </c>
      <c r="D37" s="12" t="inlineStr">
        <is>
          <t xml:space="preserve">This nugget has learning material and questions covering the topic of verbs and subject verb agreement. </t>
        </is>
      </c>
      <c r="E37" s="12" t="inlineStr">
        <is>
          <t>9959d4fd-c603-4962-b858-9f6925f8eeee</t>
        </is>
      </c>
    </row>
    <row r="38" ht="45" customHeight="1">
      <c r="A38" s="12" t="inlineStr">
        <is>
          <t>Grammar</t>
        </is>
      </c>
      <c r="B38" s="12" t="inlineStr">
        <is>
          <t>Verb Forms</t>
        </is>
      </c>
      <c r="C38" s="13" t="inlineStr">
        <is>
          <t>Skills Check: Verb Forms [SPAG0.47]</t>
        </is>
      </c>
      <c r="D38" s="12" t="inlineStr"/>
      <c r="E38" s="12" t="inlineStr">
        <is>
          <t>efb4e80a-a49b-40cf-bba6-0abd4d41353f</t>
        </is>
      </c>
    </row>
    <row r="39" ht="45" customHeight="1">
      <c r="A39" s="12" t="inlineStr">
        <is>
          <t>Grammar</t>
        </is>
      </c>
      <c r="B39" s="12" t="inlineStr">
        <is>
          <t>Verb Forms</t>
        </is>
      </c>
      <c r="C39" s="13" t="inlineStr">
        <is>
          <t>Past Tense [SPAG3.01]</t>
        </is>
      </c>
      <c r="D39" s="12" t="inlineStr">
        <is>
          <t>This nugget contains learning material and questions on the past tense.</t>
        </is>
      </c>
      <c r="E39" s="12" t="inlineStr">
        <is>
          <t>ffee7cdd-f861-4403-8949-843bfdd18217</t>
        </is>
      </c>
    </row>
    <row r="40" ht="45" customHeight="1">
      <c r="A40" s="12" t="inlineStr">
        <is>
          <t>Grammar</t>
        </is>
      </c>
      <c r="B40" s="12" t="inlineStr">
        <is>
          <t>Verb Forms</t>
        </is>
      </c>
      <c r="C40" s="13" t="inlineStr">
        <is>
          <t>Present Tense [SPAG3.02]</t>
        </is>
      </c>
      <c r="D40" s="12" t="inlineStr">
        <is>
          <t>This nugget contains learning material and questions on the present tense.</t>
        </is>
      </c>
      <c r="E40" s="12" t="inlineStr">
        <is>
          <t>644330ad-c964-4e32-bd5c-9ff4f5e0ef32</t>
        </is>
      </c>
    </row>
    <row r="41" ht="45" customHeight="1">
      <c r="A41" s="12" t="inlineStr">
        <is>
          <t>Grammar</t>
        </is>
      </c>
      <c r="B41" s="12" t="inlineStr">
        <is>
          <t>Verb Forms</t>
        </is>
      </c>
      <c r="C41" s="13" t="inlineStr">
        <is>
          <t>Future Tense [SPAG3.03]</t>
        </is>
      </c>
      <c r="D41" s="12" t="inlineStr">
        <is>
          <t>This nugget contains learning material and questions on the future tense.</t>
        </is>
      </c>
      <c r="E41" s="12" t="inlineStr">
        <is>
          <t>d6d9a063-216a-44b5-993a-0c62cf7287d3</t>
        </is>
      </c>
    </row>
    <row r="42" ht="45" customHeight="1">
      <c r="A42" s="12" t="inlineStr">
        <is>
          <t>Grammar</t>
        </is>
      </c>
      <c r="B42" s="12" t="inlineStr">
        <is>
          <t>Verb Forms</t>
        </is>
      </c>
      <c r="C42" s="13" t="inlineStr">
        <is>
          <t>Imperatives [SPAG3.04]</t>
        </is>
      </c>
      <c r="D42" s="12" t="inlineStr">
        <is>
          <t>This nugget contains learning material and questions on imperatives.</t>
        </is>
      </c>
      <c r="E42" s="12" t="inlineStr">
        <is>
          <t>19c629d3-8b5b-44d3-ab46-b28e251969d3</t>
        </is>
      </c>
    </row>
    <row r="43" ht="45" customHeight="1">
      <c r="A43" s="12" t="inlineStr">
        <is>
          <t>Grammar</t>
        </is>
      </c>
      <c r="B43" s="12" t="inlineStr">
        <is>
          <t>Verb Forms</t>
        </is>
      </c>
      <c r="C43" s="13" t="inlineStr">
        <is>
          <t>Modal Verbs [SPAG3.05]</t>
        </is>
      </c>
      <c r="D43" s="12" t="inlineStr">
        <is>
          <t xml:space="preserve">This nugget has learning material and questions covering the topic of modal verbs and showing modality. </t>
        </is>
      </c>
      <c r="E43" s="12" t="inlineStr">
        <is>
          <t>9ca41d4f-1901-4749-ac76-09a582fde1c6</t>
        </is>
      </c>
    </row>
    <row r="44" ht="45" customHeight="1">
      <c r="A44" s="12" t="inlineStr">
        <is>
          <t>Grammar</t>
        </is>
      </c>
      <c r="B44" s="12" t="inlineStr">
        <is>
          <t>Sentences</t>
        </is>
      </c>
      <c r="C44" s="13" t="inlineStr">
        <is>
          <t>Skills Check: Sentences [SPAG0.48]</t>
        </is>
      </c>
      <c r="D44" s="12" t="inlineStr"/>
      <c r="E44" s="12" t="inlineStr">
        <is>
          <t>46d8b443-0110-440c-91bf-f3ca1c9b1de5</t>
        </is>
      </c>
    </row>
    <row r="45" ht="45" customHeight="1">
      <c r="A45" s="12" t="inlineStr">
        <is>
          <t>Grammar</t>
        </is>
      </c>
      <c r="B45" s="12" t="inlineStr">
        <is>
          <t>Sentences</t>
        </is>
      </c>
      <c r="C45" s="13" t="inlineStr">
        <is>
          <t>Phrases and Clauses [SPAG4.01]</t>
        </is>
      </c>
      <c r="D45" s="12" t="inlineStr">
        <is>
          <t>This nugget contains learning material and questions on phrases and clauses.</t>
        </is>
      </c>
      <c r="E45" s="12" t="inlineStr">
        <is>
          <t>a18e21a2-9bb4-48bb-8059-ac74cdc82b85</t>
        </is>
      </c>
    </row>
    <row r="46" ht="45" customHeight="1">
      <c r="A46" s="12" t="inlineStr">
        <is>
          <t>Grammar</t>
        </is>
      </c>
      <c r="B46" s="12" t="inlineStr">
        <is>
          <t>Sentences</t>
        </is>
      </c>
      <c r="C46" s="13" t="inlineStr">
        <is>
          <t>Simple Sentences [SPAG4.02]</t>
        </is>
      </c>
      <c r="D46" s="12" t="inlineStr">
        <is>
          <t>This nugget contains learning material and questions on simple sentences.</t>
        </is>
      </c>
      <c r="E46" s="12" t="inlineStr">
        <is>
          <t>452e6b13-6a9e-48fe-81fb-4c41b8901eb8</t>
        </is>
      </c>
    </row>
    <row r="47" ht="45" customHeight="1">
      <c r="A47" s="12" t="inlineStr">
        <is>
          <t>Grammar</t>
        </is>
      </c>
      <c r="B47" s="12" t="inlineStr">
        <is>
          <t>Sentences</t>
        </is>
      </c>
      <c r="C47" s="13" t="inlineStr">
        <is>
          <t>Compound Sentences [SPAG4.03]</t>
        </is>
      </c>
      <c r="D47" s="12" t="inlineStr">
        <is>
          <t>This nugget contains learning material and questions on compound sentences.</t>
        </is>
      </c>
      <c r="E47" s="12" t="inlineStr">
        <is>
          <t>d4fb5b5b-9f85-49b4-9e45-0498e36bc9ec</t>
        </is>
      </c>
    </row>
    <row r="48" ht="45" customHeight="1">
      <c r="A48" s="12" t="inlineStr">
        <is>
          <t>Grammar</t>
        </is>
      </c>
      <c r="B48" s="12" t="inlineStr">
        <is>
          <t>Sentences</t>
        </is>
      </c>
      <c r="C48" s="13" t="inlineStr">
        <is>
          <t>Complex Sentences [SPAG4.04]</t>
        </is>
      </c>
      <c r="D48" s="12" t="inlineStr">
        <is>
          <t>This nugget contains learning material and questions on complex sentences.</t>
        </is>
      </c>
      <c r="E48" s="12" t="inlineStr">
        <is>
          <t>b1824f06-6425-4908-af45-03f5d08be053</t>
        </is>
      </c>
    </row>
    <row r="49" ht="45" customHeight="1">
      <c r="A49" s="12" t="inlineStr">
        <is>
          <t>Grammar</t>
        </is>
      </c>
      <c r="B49" s="12" t="inlineStr">
        <is>
          <t>Sentences</t>
        </is>
      </c>
      <c r="C49" s="13" t="inlineStr">
        <is>
          <t>Relative Clauses [SPAG4.05]</t>
        </is>
      </c>
      <c r="D49" s="12" t="inlineStr">
        <is>
          <t>This nugget contains learning material and questions on relative clauses.</t>
        </is>
      </c>
      <c r="E49" s="12" t="inlineStr">
        <is>
          <t>ab207d92-5f08-4bad-8029-52e7ba1be03e</t>
        </is>
      </c>
    </row>
    <row r="50" ht="45" customHeight="1">
      <c r="A50" s="12" t="inlineStr">
        <is>
          <t>Grammar</t>
        </is>
      </c>
      <c r="B50" s="12" t="inlineStr">
        <is>
          <t>Sentences</t>
        </is>
      </c>
      <c r="C50" s="13" t="inlineStr">
        <is>
          <t>Minor Sentences [SPAG4.06]</t>
        </is>
      </c>
      <c r="D50" s="12" t="inlineStr">
        <is>
          <t>This nugget contains learning material and questions on minor sentences.</t>
        </is>
      </c>
      <c r="E50" s="12" t="inlineStr">
        <is>
          <t>c59ce992-99eb-4f3f-a655-97b394a81cbd</t>
        </is>
      </c>
    </row>
    <row r="51" ht="45" customHeight="1">
      <c r="A51" s="12" t="inlineStr">
        <is>
          <t>Grammar</t>
        </is>
      </c>
      <c r="B51" s="12" t="inlineStr">
        <is>
          <t>Writing Styles</t>
        </is>
      </c>
      <c r="C51" s="13" t="inlineStr">
        <is>
          <t>Skills Check: Writing Styles [SPAG0.49]</t>
        </is>
      </c>
      <c r="D51" s="12" t="inlineStr"/>
      <c r="E51" s="12" t="inlineStr">
        <is>
          <t>31c8ddbd-8345-4b12-b413-d57cc95a1193</t>
        </is>
      </c>
    </row>
    <row r="52" ht="45" customHeight="1">
      <c r="A52" s="12" t="inlineStr">
        <is>
          <t>Grammar</t>
        </is>
      </c>
      <c r="B52" s="12" t="inlineStr">
        <is>
          <t>Writing Styles</t>
        </is>
      </c>
      <c r="C52" s="13" t="inlineStr">
        <is>
          <t>Sentence Starters [SPAG5.01]</t>
        </is>
      </c>
      <c r="D52" s="12" t="inlineStr">
        <is>
          <t>This nugget contains learning material and questions on sentence starters.</t>
        </is>
      </c>
      <c r="E52" s="12" t="inlineStr">
        <is>
          <t>4f68dc37-3871-4733-9867-962b464015fa</t>
        </is>
      </c>
    </row>
    <row r="53" ht="45" customHeight="1">
      <c r="A53" s="12" t="inlineStr">
        <is>
          <t>Grammar</t>
        </is>
      </c>
      <c r="B53" s="12" t="inlineStr">
        <is>
          <t>Writing Styles</t>
        </is>
      </c>
      <c r="C53" s="13" t="inlineStr">
        <is>
          <t>Paragraphing [SPAG5.02]</t>
        </is>
      </c>
      <c r="D53" s="12" t="inlineStr">
        <is>
          <t>This nugget contains learning material and questions on paragraphing.</t>
        </is>
      </c>
      <c r="E53" s="12" t="inlineStr">
        <is>
          <t>2b3af6c2-dc80-49ac-a70d-87a9721dc8fa</t>
        </is>
      </c>
    </row>
    <row r="54" ht="45" customHeight="1">
      <c r="A54" s="12" t="inlineStr">
        <is>
          <t>Grammar</t>
        </is>
      </c>
      <c r="B54" s="12" t="inlineStr">
        <is>
          <t>Writing Styles</t>
        </is>
      </c>
      <c r="C54" s="13" t="inlineStr">
        <is>
          <t>First Person [SPAG5.03]</t>
        </is>
      </c>
      <c r="D54" s="12" t="inlineStr">
        <is>
          <t>This nugget contains learning material and questions on the first person.</t>
        </is>
      </c>
      <c r="E54" s="12" t="inlineStr">
        <is>
          <t>c41185a6-0fe2-42bb-b213-3a2e61ff2f88</t>
        </is>
      </c>
    </row>
    <row r="55" ht="45" customHeight="1">
      <c r="A55" s="12" t="inlineStr">
        <is>
          <t>Grammar</t>
        </is>
      </c>
      <c r="B55" s="12" t="inlineStr">
        <is>
          <t>Writing Styles</t>
        </is>
      </c>
      <c r="C55" s="13" t="inlineStr">
        <is>
          <t>Second Person [SPAG5.04]</t>
        </is>
      </c>
      <c r="D55" s="12" t="inlineStr">
        <is>
          <t>This nugget contains learning material and questions on the second person.</t>
        </is>
      </c>
      <c r="E55" s="12" t="inlineStr">
        <is>
          <t>08adedea-77c4-4bce-8058-65156b1bcc62</t>
        </is>
      </c>
    </row>
    <row r="56" ht="45" customHeight="1">
      <c r="A56" s="12" t="inlineStr">
        <is>
          <t>Grammar</t>
        </is>
      </c>
      <c r="B56" s="12" t="inlineStr">
        <is>
          <t>Writing Styles</t>
        </is>
      </c>
      <c r="C56" s="13" t="inlineStr">
        <is>
          <t>Third Person [SPAG5.05]</t>
        </is>
      </c>
      <c r="D56" s="12" t="inlineStr">
        <is>
          <t>This nugget contains learning material and questions on the third person.</t>
        </is>
      </c>
      <c r="E56" s="12" t="inlineStr">
        <is>
          <t>a1087af1-cd7e-492b-937d-57b6a7830947</t>
        </is>
      </c>
    </row>
    <row r="57" ht="45" customHeight="1">
      <c r="A57" s="12" t="inlineStr">
        <is>
          <t>Grammar</t>
        </is>
      </c>
      <c r="B57" s="12" t="inlineStr">
        <is>
          <t>Writing Styles</t>
        </is>
      </c>
      <c r="C57" s="13" t="inlineStr">
        <is>
          <t>Passive and Active Voice [SPAG5.06]</t>
        </is>
      </c>
      <c r="D57" s="12" t="inlineStr">
        <is>
          <t>This nugget contains learning material and questions on the passive and active voice.</t>
        </is>
      </c>
      <c r="E57" s="12" t="inlineStr">
        <is>
          <t>a5878833-e340-4ba4-b4c9-d5b98a275110</t>
        </is>
      </c>
    </row>
    <row r="58" ht="45" customHeight="1">
      <c r="A58" s="12" t="inlineStr">
        <is>
          <t>Grammar</t>
        </is>
      </c>
      <c r="B58" s="12" t="inlineStr">
        <is>
          <t>Writing Styles</t>
        </is>
      </c>
      <c r="C58" s="13" t="inlineStr">
        <is>
          <t>Formal and Informal Language [SPAG5.07]</t>
        </is>
      </c>
      <c r="D58" s="12" t="inlineStr">
        <is>
          <t>This nugget contains learning material and questions on formal and informal language.</t>
        </is>
      </c>
      <c r="E58" s="12" t="inlineStr">
        <is>
          <t>96bfafd8-0cc4-46f4-b2b2-98dae3210bd5</t>
        </is>
      </c>
    </row>
    <row r="59" ht="45" customHeight="1">
      <c r="A59" s="12" t="inlineStr">
        <is>
          <t>Grammar</t>
        </is>
      </c>
      <c r="B59" s="12" t="inlineStr">
        <is>
          <t>Writing Styles</t>
        </is>
      </c>
      <c r="C59" s="13" t="inlineStr">
        <is>
          <t>Standard English [SPAG5.08]</t>
        </is>
      </c>
      <c r="D59" s="12" t="inlineStr">
        <is>
          <t>This nugget contains learning material and questions on standard English.</t>
        </is>
      </c>
      <c r="E59" s="12" t="inlineStr">
        <is>
          <t>22aa40f2-d134-465b-85b9-97e567790a2f</t>
        </is>
      </c>
    </row>
    <row r="60" ht="45" customHeight="1">
      <c r="A60" s="12" t="inlineStr">
        <is>
          <t>Grammar</t>
        </is>
      </c>
      <c r="B60" s="12" t="inlineStr">
        <is>
          <t>Writing Styles</t>
        </is>
      </c>
      <c r="C60" s="13" t="inlineStr">
        <is>
          <t>Vocabulary Expansion [SPAG5.09]</t>
        </is>
      </c>
      <c r="D60" s="12" t="inlineStr">
        <is>
          <t xml:space="preserve">This nugget contains learning material and questions on expanding your vocabulary. </t>
        </is>
      </c>
      <c r="E60" s="12" t="inlineStr">
        <is>
          <t>eaf95d29-1067-4fc0-95fd-f908d2dac87b</t>
        </is>
      </c>
    </row>
    <row r="61" ht="45" customHeight="1">
      <c r="A61" s="12" t="inlineStr">
        <is>
          <t>Spelling</t>
        </is>
      </c>
      <c r="B61" s="12" t="inlineStr">
        <is>
          <t>Spelling</t>
        </is>
      </c>
      <c r="C61" s="13" t="inlineStr">
        <is>
          <t>Skills Check: Spelling [SPAG0.10]</t>
        </is>
      </c>
      <c r="D61" s="12" t="inlineStr">
        <is>
          <t> </t>
        </is>
      </c>
      <c r="E61" s="12" t="inlineStr">
        <is>
          <t>bdc0e394-43b0-4765-9448-94d92025bc08</t>
        </is>
      </c>
    </row>
    <row r="62" ht="45" customHeight="1">
      <c r="A62" s="12" t="inlineStr">
        <is>
          <t>Spelling</t>
        </is>
      </c>
      <c r="B62" s="12" t="inlineStr">
        <is>
          <t>Spelling</t>
        </is>
      </c>
      <c r="C62" s="13" t="inlineStr">
        <is>
          <t>Common Homophones 1 [SPAGE1.01]</t>
        </is>
      </c>
      <c r="D62" s="12" t="inlineStr">
        <is>
          <t>Looking at commonly misspelled homophones and recognising patterns:
-There, their and they're
-Your and you're
-Its and it's
-Whose and who's</t>
        </is>
      </c>
      <c r="E62" s="12" t="inlineStr">
        <is>
          <t>53251ad8-364a-4f20-882a-8ddc49041ed3</t>
        </is>
      </c>
    </row>
    <row r="63" ht="45" customHeight="1">
      <c r="A63" s="12" t="inlineStr">
        <is>
          <t>Spelling</t>
        </is>
      </c>
      <c r="B63" s="12" t="inlineStr">
        <is>
          <t>Spelling</t>
        </is>
      </c>
      <c r="C63" s="13" t="inlineStr">
        <is>
          <t>Common Homophones 2 [SPAGE1.02]</t>
        </is>
      </c>
      <c r="D63" s="12" t="inlineStr">
        <is>
          <t>Looking at commonly misspelled homophones and recognising patterns:
Which and witch
Whether and weather
Where and wear
Here and hear
Allowed and aloud</t>
        </is>
      </c>
      <c r="E63" s="12" t="inlineStr">
        <is>
          <t>1b567908-e2ce-40cf-afec-7cb1ee020df7</t>
        </is>
      </c>
    </row>
    <row r="64" ht="45" customHeight="1">
      <c r="A64" s="12" t="inlineStr">
        <is>
          <t>Spelling</t>
        </is>
      </c>
      <c r="B64" s="12" t="inlineStr">
        <is>
          <t>Spelling</t>
        </is>
      </c>
      <c r="C64" s="13" t="inlineStr">
        <is>
          <t>Common Homophones 3 [SPAGE1.03]</t>
        </is>
      </c>
      <c r="D64" s="12" t="inlineStr">
        <is>
          <t>Looking at commonly misspelled homophones and recognising patterns:
-Straight and strait
-Sight and site
-Bare and bear
-Vain and vein</t>
        </is>
      </c>
      <c r="E64" s="12" t="inlineStr">
        <is>
          <t>68d5479b-4de8-4a52-b86a-a7adca8c1ec1</t>
        </is>
      </c>
    </row>
    <row r="65" ht="45" customHeight="1">
      <c r="A65" s="12" t="inlineStr">
        <is>
          <t>Spelling</t>
        </is>
      </c>
      <c r="B65" s="12" t="inlineStr">
        <is>
          <t>Spelling</t>
        </is>
      </c>
      <c r="C65" s="13" t="inlineStr">
        <is>
          <t>Common Homophones 4 [SPAGE1.04]</t>
        </is>
      </c>
      <c r="D65" s="12" t="inlineStr">
        <is>
          <t>Looking at commonly misspelled homophones and recognising patterns:
-pray and prey
-roll and role
-principle and principal
-stationary and stationery</t>
        </is>
      </c>
      <c r="E65" s="12" t="inlineStr">
        <is>
          <t>60a12a53-1f7a-4dda-87cf-1904e5028f61</t>
        </is>
      </c>
    </row>
    <row r="66" ht="45" customHeight="1">
      <c r="A66" s="12" t="inlineStr">
        <is>
          <t>Spelling</t>
        </is>
      </c>
      <c r="B66" s="12" t="inlineStr">
        <is>
          <t>Spelling</t>
        </is>
      </c>
      <c r="C66" s="13" t="inlineStr">
        <is>
          <t>Near Homophones 1 [SPAGE1.05]</t>
        </is>
      </c>
      <c r="D66" s="12" t="inlineStr">
        <is>
          <t>Looking at the near homophones:
-angel and angle
-quite and quiet
-loose and lose
-choose and chose
-except and accept</t>
        </is>
      </c>
      <c r="E66" s="12" t="inlineStr">
        <is>
          <t>75403897-2112-4c64-b406-7a900f770bce</t>
        </is>
      </c>
    </row>
    <row r="67" ht="45" customHeight="1">
      <c r="A67" s="12" t="inlineStr">
        <is>
          <t>Spelling</t>
        </is>
      </c>
      <c r="B67" s="12" t="inlineStr">
        <is>
          <t>Spelling</t>
        </is>
      </c>
      <c r="C67" s="13" t="inlineStr">
        <is>
          <t>Near Homophones 2 [SPAGE1.06]</t>
        </is>
      </c>
      <c r="D67" s="12" t="inlineStr">
        <is>
          <t>Looking at the near homophones:
-effect and affect
-advice and advise
-practice and practise
-then and than</t>
        </is>
      </c>
      <c r="E67" s="12" t="inlineStr">
        <is>
          <t>241881cf-82e9-4bde-a840-78087843c81a</t>
        </is>
      </c>
    </row>
    <row r="68" ht="45" customHeight="1">
      <c r="A68" s="12" t="inlineStr">
        <is>
          <t>Spelling</t>
        </is>
      </c>
      <c r="B68" s="12" t="inlineStr">
        <is>
          <t>Spelling</t>
        </is>
      </c>
      <c r="C68" s="13" t="inlineStr">
        <is>
          <t>'i' Before 'e' Except After 'c' [SPAGE4.01]</t>
        </is>
      </c>
      <c r="D68" s="12" t="inlineStr">
        <is>
          <t xml:space="preserve">Looking at the rule 'i before e except after c'.
</t>
        </is>
      </c>
      <c r="E68" s="12" t="inlineStr">
        <is>
          <t>ff1ad306-f090-4eb1-a833-f8164ebd2c61</t>
        </is>
      </c>
    </row>
    <row r="69" ht="45" customHeight="1">
      <c r="A69" s="12" t="inlineStr">
        <is>
          <t>Spelling</t>
        </is>
      </c>
      <c r="B69" s="12" t="inlineStr">
        <is>
          <t>Spelling</t>
        </is>
      </c>
      <c r="C69" s="13" t="inlineStr">
        <is>
          <t>'ei' as in 'a' [SPAGE4.02]</t>
        </is>
      </c>
      <c r="D69" s="12" t="inlineStr">
        <is>
          <t xml:space="preserve">Explaining the exceptions to the 'i' before 'e' rule:
Remember, ‘i’ before ‘e’ except after ‘c’
Or when sounded like ‘a’
</t>
        </is>
      </c>
      <c r="E69" s="12" t="inlineStr">
        <is>
          <t>21ace4b5-000f-4c7b-99a9-c18bc523e3ae</t>
        </is>
      </c>
    </row>
    <row r="70" ht="45" customHeight="1">
      <c r="A70" s="12" t="inlineStr">
        <is>
          <t>Spelling</t>
        </is>
      </c>
      <c r="B70" s="12" t="inlineStr">
        <is>
          <t>Spelling</t>
        </is>
      </c>
      <c r="C70" s="13" t="inlineStr">
        <is>
          <t>'cie' Words [SPAGE4.03]</t>
        </is>
      </c>
      <c r="D70" s="12" t="inlineStr">
        <is>
          <t xml:space="preserve">Learning exceptions to the rule ''i' before 'e' except after 'c'. How and when 'cie' is used together in a word. </t>
        </is>
      </c>
      <c r="E70" s="12" t="inlineStr">
        <is>
          <t>718322c8-d7ef-4e07-9294-e87758b8b695</t>
        </is>
      </c>
    </row>
    <row r="71" ht="45" customHeight="1">
      <c r="A71" s="12" t="inlineStr">
        <is>
          <t>Spelling</t>
        </is>
      </c>
      <c r="B71" s="12" t="inlineStr">
        <is>
          <t>Spelling</t>
        </is>
      </c>
      <c r="C71" s="13" t="inlineStr">
        <is>
          <t>'ei' Words [SPAGE4.04]</t>
        </is>
      </c>
      <c r="D71" s="12" t="inlineStr">
        <is>
          <t>Looking at exceptions to the rule 'i' before 'e' except after 'c'. Specifically words that are spelt with an 'ei'.</t>
        </is>
      </c>
      <c r="E71" s="12" t="inlineStr">
        <is>
          <t>a32c84f0-79de-4ea5-92bd-26c8e4bfa82a</t>
        </is>
      </c>
    </row>
    <row r="72" ht="45" customHeight="1">
      <c r="A72" s="12" t="inlineStr">
        <is>
          <t>Spelling</t>
        </is>
      </c>
      <c r="B72" s="12" t="inlineStr">
        <is>
          <t>Spelling</t>
        </is>
      </c>
      <c r="C72" s="13" t="inlineStr">
        <is>
          <t>Double Letters [SPAGE6.01]</t>
        </is>
      </c>
      <c r="D72" s="12" t="inlineStr">
        <is>
          <t>Understanding double letter spelling patterns.</t>
        </is>
      </c>
      <c r="E72" s="12" t="inlineStr">
        <is>
          <t>f1bdaae9-f22a-46a8-87df-ed53a1510361</t>
        </is>
      </c>
    </row>
    <row r="73" ht="45" customHeight="1">
      <c r="A73" s="12" t="inlineStr">
        <is>
          <t>Spelling</t>
        </is>
      </c>
      <c r="B73" s="12" t="inlineStr">
        <is>
          <t>Spelling</t>
        </is>
      </c>
      <c r="C73" s="13" t="inlineStr">
        <is>
          <t>Vowels [SPAGE6.02]</t>
        </is>
      </c>
      <c r="D73" s="12" t="inlineStr">
        <is>
          <t>Looking at words with tricky combinations of vowels and techniques for remembering their spellings.</t>
        </is>
      </c>
      <c r="E73" s="12" t="inlineStr">
        <is>
          <t>4dfa46a8-be63-42bb-9236-b09c93b122b5</t>
        </is>
      </c>
    </row>
    <row r="74" ht="45" customHeight="1">
      <c r="A74" s="12" t="inlineStr">
        <is>
          <t>Spelling</t>
        </is>
      </c>
      <c r="B74" s="12" t="inlineStr">
        <is>
          <t>Spelling</t>
        </is>
      </c>
      <c r="C74" s="13" t="inlineStr">
        <is>
          <t>Silent Letters [SPAGE6.03]</t>
        </is>
      </c>
      <c r="D74" s="12" t="inlineStr">
        <is>
          <t xml:space="preserve">Looking at words with silent letters and how to learn their spellings. </t>
        </is>
      </c>
      <c r="E74" s="12" t="inlineStr">
        <is>
          <t>70235ac2-e93c-41f3-8c29-117a590ca12a</t>
        </is>
      </c>
    </row>
    <row r="75" ht="45" customHeight="1">
      <c r="A75" s="12" t="inlineStr">
        <is>
          <t>Spelling</t>
        </is>
      </c>
      <c r="B75" s="12" t="inlineStr">
        <is>
          <t>Spelling</t>
        </is>
      </c>
      <c r="C75" s="13" t="inlineStr">
        <is>
          <t>Compound Words [SPAGE6.04]</t>
        </is>
      </c>
      <c r="D75" s="12" t="inlineStr">
        <is>
          <t>Looking at the spellings and meanings of compound words.</t>
        </is>
      </c>
      <c r="E75" s="12" t="inlineStr">
        <is>
          <t>d9b21a10-92b8-4097-b66e-2e8a3f2fed84</t>
        </is>
      </c>
    </row>
    <row r="76" ht="45" customHeight="1">
      <c r="A76" s="12" t="inlineStr">
        <is>
          <t>Spelling</t>
        </is>
      </c>
      <c r="B76" s="12" t="inlineStr">
        <is>
          <t>Spelling</t>
        </is>
      </c>
      <c r="C76" s="13" t="inlineStr">
        <is>
          <t>'S' Sounds [SPAGE6.05]</t>
        </is>
      </c>
      <c r="D76" s="12" t="inlineStr">
        <is>
          <t>Looking closely at the different spelling patterns than can create an 's' sound.</t>
        </is>
      </c>
      <c r="E76" s="12" t="inlineStr">
        <is>
          <t>b8be9e9e-0eb6-4261-a816-2d7f662d25aa</t>
        </is>
      </c>
    </row>
    <row r="77" ht="45" customHeight="1">
      <c r="A77" s="12" t="inlineStr">
        <is>
          <t>Spelling</t>
        </is>
      </c>
      <c r="B77" s="12" t="inlineStr">
        <is>
          <t>Spelling</t>
        </is>
      </c>
      <c r="C77" s="13" t="inlineStr">
        <is>
          <t>Contractions [SPAG6.06]</t>
        </is>
      </c>
      <c r="D77" s="12" t="inlineStr">
        <is>
          <t xml:space="preserve">This nugget has learning material and questions covering the topic of spellings - contractions. </t>
        </is>
      </c>
      <c r="E77" s="12" t="inlineStr">
        <is>
          <t>b432cfb1-7155-4835-a9d7-966072162516</t>
        </is>
      </c>
    </row>
    <row r="78" ht="45" customHeight="1">
      <c r="A78" s="12" t="inlineStr">
        <is>
          <t>Spelling</t>
        </is>
      </c>
      <c r="B78" s="12" t="inlineStr">
        <is>
          <t>Spelling</t>
        </is>
      </c>
      <c r="C78" s="13" t="inlineStr">
        <is>
          <t>Suffixes [SPAG6.07]</t>
        </is>
      </c>
      <c r="D78" s="12" t="inlineStr">
        <is>
          <t xml:space="preserve">This nugget contains learning material and questions on suffixes. </t>
        </is>
      </c>
      <c r="E78" s="12" t="inlineStr">
        <is>
          <t>0ea92e69-693d-485e-9d35-0574f8d602f0</t>
        </is>
      </c>
    </row>
    <row r="79" ht="45" customHeight="1">
      <c r="A79" s="12" t="inlineStr">
        <is>
          <t>Spelling</t>
        </is>
      </c>
      <c r="B79" s="12" t="inlineStr">
        <is>
          <t>Spelling</t>
        </is>
      </c>
      <c r="C79" s="13" t="inlineStr">
        <is>
          <t>Prefixes [SPAG6.08]</t>
        </is>
      </c>
      <c r="D79" s="12" t="inlineStr">
        <is>
          <t xml:space="preserve">This nugget contains learning material and questions on prefixes. </t>
        </is>
      </c>
      <c r="E79" s="12" t="inlineStr">
        <is>
          <t>d083ad9a-4309-4d17-8793-e3bd355fd35b</t>
        </is>
      </c>
    </row>
    <row r="80" ht="45" customHeight="1">
      <c r="A80" s="12" t="inlineStr">
        <is>
          <t>Course Diagnostic</t>
        </is>
      </c>
      <c r="B80" s="12" t="inlineStr">
        <is>
          <t>Diagnostic</t>
        </is>
      </c>
      <c r="C80" s="13" t="inlineStr">
        <is>
          <t>ITT: English Fundamentals Assessment [SPAG0.06]</t>
        </is>
      </c>
      <c r="D80" s="12" t="inlineStr"/>
      <c r="E80" s="12" t="inlineStr">
        <is>
          <t>396ee58b-cefc-435c-b326-a9fab2947053</t>
        </is>
      </c>
    </row>
    <row r="81" ht="45" customHeight="1">
      <c r="A81" s="12" t="inlineStr">
        <is>
          <t>Legacy</t>
        </is>
      </c>
      <c r="B81" s="12" t="inlineStr">
        <is>
          <t>Skills Check 1</t>
        </is>
      </c>
      <c r="C81" s="13" t="inlineStr">
        <is>
          <t>Skills Check: Sentences and Writing Styles [SPAG0.09]</t>
        </is>
      </c>
      <c r="D81" s="12" t="inlineStr">
        <is>
          <t> </t>
        </is>
      </c>
      <c r="E81" s="12" t="inlineStr">
        <is>
          <t>9dfb3326-a952-44e0-93a5-44a63c2ebe7b</t>
        </is>
      </c>
    </row>
    <row r="82" ht="45" customHeight="1">
      <c r="A82" s="12" t="inlineStr">
        <is>
          <t>Legacy</t>
        </is>
      </c>
      <c r="B82" s="12" t="inlineStr">
        <is>
          <t>Skills Check 2</t>
        </is>
      </c>
      <c r="C82" s="13" t="inlineStr">
        <is>
          <t>Skills Check: Punctuation [SPAG0.07]</t>
        </is>
      </c>
      <c r="D82" s="12" t="inlineStr">
        <is>
          <t> </t>
        </is>
      </c>
      <c r="E82" s="12" t="inlineStr">
        <is>
          <t>5f8d395b-92b0-46f1-9077-0ac0499c82e9</t>
        </is>
      </c>
    </row>
    <row r="83" ht="45" customHeight="1">
      <c r="A83" s="12" t="inlineStr">
        <is>
          <t>Legacy</t>
        </is>
      </c>
      <c r="B83" s="12" t="inlineStr">
        <is>
          <t>Skills Check 3</t>
        </is>
      </c>
      <c r="C83" s="13" t="inlineStr">
        <is>
          <t>Skills Check: Word Classes [SPAG0.08]</t>
        </is>
      </c>
      <c r="D83" s="12" t="inlineStr">
        <is>
          <t> </t>
        </is>
      </c>
      <c r="E83" s="12" t="inlineStr">
        <is>
          <t>15f04dd3-40ef-4f9a-a48c-61cc8aea7f1b</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8"/>
  <sheetViews>
    <sheetView showGridLines="0" workbookViewId="0">
      <selection activeCell="A1" sqref="A1"/>
    </sheetView>
  </sheetViews>
  <sheetFormatPr baseColWidth="8" defaultRowHeight="15"/>
  <cols>
    <col width="28" customWidth="1" min="1" max="1"/>
    <col width="28" customWidth="1" min="2" max="2"/>
    <col width="51" customWidth="1" min="3" max="3"/>
    <col width="22" customWidth="1" min="4" max="4"/>
    <col hidden="1" width="40" customWidth="1" min="5" max="5"/>
  </cols>
  <sheetData>
    <row r="1">
      <c r="A1" s="10">
        <f>HYPERLINK("#'Overview'!A1","← Back to overview")</f>
        <v/>
      </c>
    </row>
    <row r="2">
      <c r="A2" s="1" t="inlineStr">
        <is>
          <t>Course content</t>
        </is>
      </c>
      <c r="D2" s="3" t="inlineStr">
        <is>
          <t>6f687eb7-ff76-41fa-a9a1-a453b6f81822</t>
        </is>
      </c>
    </row>
    <row r="3">
      <c r="A3" s="2" t="inlineStr">
        <is>
          <t>English Fundamentals Assessment</t>
        </is>
      </c>
      <c r="D3" s="3" t="inlineStr">
        <is>
          <t>Last updated: 17 July 2026</t>
        </is>
      </c>
    </row>
    <row r="4">
      <c r="A4" s="4" t="inlineStr">
        <is>
          <t>1 Topics   ·   1 Subtopics   ·   1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Fundamentals Assessments</t>
        </is>
      </c>
      <c r="B8" s="12" t="inlineStr">
        <is>
          <t>Fundamentals Assessments</t>
        </is>
      </c>
      <c r="C8" s="13" t="inlineStr">
        <is>
          <t>ITT: English Fundamentals Assessment [SPAG0.06]</t>
        </is>
      </c>
      <c r="D8" s="12" t="inlineStr"/>
      <c r="E8" s="12" t="inlineStr">
        <is>
          <t>396ee58b-cefc-435c-b326-a9fab2947053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21"/>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a7eb76a8-7ae9-4088-80d6-e68da9ddcc10</t>
        </is>
      </c>
    </row>
    <row r="3">
      <c r="A3" s="2" t="inlineStr">
        <is>
          <t>Maths Fundamentals</t>
        </is>
      </c>
      <c r="D3" s="3" t="inlineStr">
        <is>
          <t>Last updated: 17 July 2026</t>
        </is>
      </c>
    </row>
    <row r="4">
      <c r="A4" s="4" t="inlineStr">
        <is>
          <t>8 Topics   ·   8 Subtopics   ·   114 Nuggets   ·   1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 and Calculations</t>
        </is>
      </c>
      <c r="B8" s="12" t="inlineStr">
        <is>
          <t>Integers and Calculations</t>
        </is>
      </c>
      <c r="C8" s="13" t="inlineStr">
        <is>
          <t>Skills Check: Integers and Calculations [MF0.35]</t>
        </is>
      </c>
      <c r="D8" s="12" t="inlineStr">
        <is>
          <t>The diagnostic covers selected questions from the topic: Integers and Calculations</t>
        </is>
      </c>
      <c r="E8" s="12" t="inlineStr">
        <is>
          <t>81a28e82-c8cd-4298-a260-6f2ca2178280</t>
        </is>
      </c>
    </row>
    <row r="9" ht="45" customHeight="1">
      <c r="A9" s="12" t="inlineStr">
        <is>
          <t>Integers and Calculations</t>
        </is>
      </c>
      <c r="B9" s="12" t="inlineStr">
        <is>
          <t>Integers and Calculations</t>
        </is>
      </c>
      <c r="C9" s="13" t="inlineStr">
        <is>
          <t>Integer Place Value [MF2.01]</t>
        </is>
      </c>
      <c r="D9" s="12" t="inlineStr">
        <is>
          <t xml:space="preserve">A nugget on understanding and using place value. </t>
        </is>
      </c>
      <c r="E9" s="12" t="inlineStr">
        <is>
          <t>07d27f57-89ba-4646-a66d-d74134132016</t>
        </is>
      </c>
    </row>
    <row r="10" ht="45" customHeight="1">
      <c r="A10" s="12" t="inlineStr">
        <is>
          <t>Integers and Calculations</t>
        </is>
      </c>
      <c r="B10" s="12" t="inlineStr">
        <is>
          <t>Integers and Calculations</t>
        </is>
      </c>
      <c r="C10" s="13" t="inlineStr">
        <is>
          <t>Mathematical Symbols [MF2.02]</t>
        </is>
      </c>
      <c r="D10" s="12" t="inlineStr">
        <is>
          <t xml:space="preserve">A nugget on using these symbols, =, ≠, &lt;, &gt;, ≤, ≥. </t>
        </is>
      </c>
      <c r="E10" s="12" t="inlineStr">
        <is>
          <t>5745a70c-42a7-4fac-850a-23514c552b23</t>
        </is>
      </c>
    </row>
    <row r="11" ht="45" customHeight="1">
      <c r="A11" s="12" t="inlineStr">
        <is>
          <t>Integers and Calculations</t>
        </is>
      </c>
      <c r="B11" s="12" t="inlineStr">
        <is>
          <t>Integers and Calculations</t>
        </is>
      </c>
      <c r="C11" s="13" t="inlineStr">
        <is>
          <t>Negative Numbers [MH2.03]</t>
        </is>
      </c>
      <c r="D11" s="12" t="inlineStr">
        <is>
          <t>A nugget on negative numbers and subtraction.</t>
        </is>
      </c>
      <c r="E11" s="12" t="inlineStr">
        <is>
          <t>ee2dc36d-a2c7-4a52-89b5-a5c117957073</t>
        </is>
      </c>
    </row>
    <row r="12" ht="45" customHeight="1">
      <c r="A12" s="12" t="inlineStr">
        <is>
          <t>Integers and Calculations</t>
        </is>
      </c>
      <c r="B12" s="12" t="inlineStr">
        <is>
          <t>Integers and Calculations</t>
        </is>
      </c>
      <c r="C12" s="13" t="inlineStr">
        <is>
          <t>Ordering Integers [MF2.08]</t>
        </is>
      </c>
      <c r="D12" s="12" t="inlineStr">
        <is>
          <t>A nugget on ordering integers.</t>
        </is>
      </c>
      <c r="E12" s="12" t="inlineStr">
        <is>
          <t>6dd2eb0e-e5e9-4f85-8036-b80b2ea18608</t>
        </is>
      </c>
    </row>
    <row r="13" ht="45" customHeight="1">
      <c r="A13" s="12" t="inlineStr">
        <is>
          <t>Integers and Calculations</t>
        </is>
      </c>
      <c r="B13" s="12" t="inlineStr">
        <is>
          <t>Integers and Calculations</t>
        </is>
      </c>
      <c r="C13" s="13" t="inlineStr">
        <is>
          <t>Ordering Decimals [MF2.09]</t>
        </is>
      </c>
      <c r="D13" s="12" t="inlineStr">
        <is>
          <t xml:space="preserve">A nugget on ordering decimals. </t>
        </is>
      </c>
      <c r="E13" s="12" t="inlineStr">
        <is>
          <t>fd6398ca-8fd0-401e-be9c-27117c6768fd</t>
        </is>
      </c>
    </row>
    <row r="14" ht="45" customHeight="1">
      <c r="A14" s="12" t="inlineStr">
        <is>
          <t>Integers and Calculations</t>
        </is>
      </c>
      <c r="B14" s="12" t="inlineStr">
        <is>
          <t>Integers and Calculations</t>
        </is>
      </c>
      <c r="C14" s="13" t="inlineStr">
        <is>
          <t>Ordering Negatives [MF2.10]</t>
        </is>
      </c>
      <c r="D14" s="12" t="inlineStr">
        <is>
          <t>A nugget on ordering negative integers</t>
        </is>
      </c>
      <c r="E14" s="12" t="inlineStr">
        <is>
          <t>23f65c13-2e56-4c12-8f26-9d28a6b4982d</t>
        </is>
      </c>
    </row>
    <row r="15" ht="45" customHeight="1">
      <c r="A15" s="12" t="inlineStr">
        <is>
          <t>Integers and Calculations</t>
        </is>
      </c>
      <c r="B15" s="12" t="inlineStr">
        <is>
          <t>Integers and Calculations</t>
        </is>
      </c>
      <c r="C15" s="13" t="inlineStr">
        <is>
          <t>Column Addition [MF3.01]</t>
        </is>
      </c>
      <c r="D15" s="12" t="inlineStr">
        <is>
          <t>A nugget on using column addition.</t>
        </is>
      </c>
      <c r="E15" s="12" t="inlineStr">
        <is>
          <t>964030a6-cc6d-49dc-8eb7-f7cd790dbb86</t>
        </is>
      </c>
    </row>
    <row r="16" ht="45" customHeight="1">
      <c r="A16" s="12" t="inlineStr">
        <is>
          <t>Integers and Calculations</t>
        </is>
      </c>
      <c r="B16" s="12" t="inlineStr">
        <is>
          <t>Integers and Calculations</t>
        </is>
      </c>
      <c r="C16" s="13" t="inlineStr">
        <is>
          <t>Column Subtraction [MF3.02]</t>
        </is>
      </c>
      <c r="D16" s="12" t="inlineStr">
        <is>
          <t>A nugget on using column subtraction.</t>
        </is>
      </c>
      <c r="E16" s="12" t="inlineStr">
        <is>
          <t>81e2c517-a781-441a-89d9-e00f1c939167</t>
        </is>
      </c>
    </row>
    <row r="17" ht="45" customHeight="1">
      <c r="A17" s="12" t="inlineStr">
        <is>
          <t>Integers and Calculations</t>
        </is>
      </c>
      <c r="B17" s="12" t="inlineStr">
        <is>
          <t>Integers and Calculations</t>
        </is>
      </c>
      <c r="C17" s="13" t="inlineStr">
        <is>
          <t>Addition and Subtraction: Worded Questions [MF3.03]</t>
        </is>
      </c>
      <c r="D17" s="12" t="inlineStr">
        <is>
          <t>This nugget contains worded questions on addition and subtraction that vary in levels of difficulty, including some harder interpretation questions.</t>
        </is>
      </c>
      <c r="E17" s="12" t="inlineStr">
        <is>
          <t>6e785c6f-86c2-4375-ba08-2e18d8efb1c2</t>
        </is>
      </c>
    </row>
    <row r="18" ht="45" customHeight="1">
      <c r="A18" s="12" t="inlineStr">
        <is>
          <t>Integers and Calculations</t>
        </is>
      </c>
      <c r="B18" s="12" t="inlineStr">
        <is>
          <t>Integers and Calculations</t>
        </is>
      </c>
      <c r="C18" s="13" t="inlineStr">
        <is>
          <t>Multiplying Negatives [MF3.04]</t>
        </is>
      </c>
      <c r="D18" s="12" t="inlineStr">
        <is>
          <t>This nugget contains questions on multiplying negative numbers with both positive and negative numbers. It includes caclulations multiplying 3 numbers together.</t>
        </is>
      </c>
      <c r="E18" s="12" t="inlineStr">
        <is>
          <t>21266966-e19c-4372-a095-6c213d439533</t>
        </is>
      </c>
    </row>
    <row r="19" ht="45" customHeight="1">
      <c r="A19" s="12" t="inlineStr">
        <is>
          <t>Integers and Calculations</t>
        </is>
      </c>
      <c r="B19" s="12" t="inlineStr">
        <is>
          <t>Integers and Calculations</t>
        </is>
      </c>
      <c r="C19" s="13" t="inlineStr">
        <is>
          <t>Dividing Negatives [MF3.05]</t>
        </is>
      </c>
      <c r="D19" s="12" t="inlineStr">
        <is>
          <t>This nugget contains questions on dividing negative numbers with both positive and negative numbers. It includes caclulations on dividing 3 numbers.</t>
        </is>
      </c>
      <c r="E19" s="12" t="inlineStr">
        <is>
          <t>f53ef1db-8fe7-4f2c-b2b9-5634f64739cc</t>
        </is>
      </c>
    </row>
    <row r="20" ht="45" customHeight="1">
      <c r="A20" s="12" t="inlineStr">
        <is>
          <t>Integers and Calculations</t>
        </is>
      </c>
      <c r="B20" s="12" t="inlineStr">
        <is>
          <t>Integers and Calculations</t>
        </is>
      </c>
      <c r="C20" s="13" t="inlineStr">
        <is>
          <t>Multiplying and Dividing with Negatives [MF3.06]</t>
        </is>
      </c>
      <c r="D20" s="12" t="inlineStr">
        <is>
          <t>A nugget on how to multiply and divide with negatives.</t>
        </is>
      </c>
      <c r="E20" s="12" t="inlineStr">
        <is>
          <t>5a25dcfb-d9b3-4497-9866-3ea0e781722e</t>
        </is>
      </c>
    </row>
    <row r="21" ht="45" customHeight="1">
      <c r="A21" s="12" t="inlineStr">
        <is>
          <t>Integers and Calculations</t>
        </is>
      </c>
      <c r="B21" s="12" t="inlineStr">
        <is>
          <t>Integers and Calculations</t>
        </is>
      </c>
      <c r="C21" s="13" t="inlineStr">
        <is>
          <t>Column Multiplication [MF3.07]</t>
        </is>
      </c>
      <c r="D21" s="12" t="inlineStr">
        <is>
          <t>A nugget on using column multiplication.</t>
        </is>
      </c>
      <c r="E21" s="12" t="inlineStr">
        <is>
          <t>dedf697d-0dce-44e2-8d7f-5952c96f8509</t>
        </is>
      </c>
    </row>
    <row r="22" ht="45" customHeight="1">
      <c r="A22" s="12" t="inlineStr">
        <is>
          <t>Integers and Calculations</t>
        </is>
      </c>
      <c r="B22" s="12" t="inlineStr">
        <is>
          <t>Integers and Calculations</t>
        </is>
      </c>
      <c r="C22" s="13" t="inlineStr">
        <is>
          <t>Grid Multiplication [MF3.08]</t>
        </is>
      </c>
      <c r="D22" s="12" t="inlineStr">
        <is>
          <t>This nugget contains questions using grid multiplication with a mixture of one and two digit numbers.</t>
        </is>
      </c>
      <c r="E22" s="12" t="inlineStr">
        <is>
          <t>e5569fa3-adf2-4001-919a-ae5eb6c45fba</t>
        </is>
      </c>
    </row>
    <row r="23" ht="45" customHeight="1">
      <c r="A23" s="12" t="inlineStr">
        <is>
          <t>Integers and Calculations</t>
        </is>
      </c>
      <c r="B23" s="12" t="inlineStr">
        <is>
          <t>Integers and Calculations</t>
        </is>
      </c>
      <c r="C23" s="13" t="inlineStr">
        <is>
          <t>Short Division [MF3.11]</t>
        </is>
      </c>
      <c r="D23" s="12" t="inlineStr">
        <is>
          <t>A nugget on how to use short division.</t>
        </is>
      </c>
      <c r="E23" s="12" t="inlineStr">
        <is>
          <t>1af54528-1a5c-4b6f-b08c-5a1c0cff4e5a</t>
        </is>
      </c>
    </row>
    <row r="24" ht="45" customHeight="1">
      <c r="A24" s="12" t="inlineStr">
        <is>
          <t>Integers and Calculations</t>
        </is>
      </c>
      <c r="B24" s="12" t="inlineStr">
        <is>
          <t>Integers and Calculations</t>
        </is>
      </c>
      <c r="C24" s="13" t="inlineStr">
        <is>
          <t>Multiplication and Division: Worded Questions [MF3.13]</t>
        </is>
      </c>
      <c r="D24" s="12" t="inlineStr">
        <is>
          <t>This nugget contains worded questions on multiplication and division that vary in levels of difficulty, including some harder questions with more digits.</t>
        </is>
      </c>
      <c r="E24" s="12" t="inlineStr">
        <is>
          <t>b3ea5e31-85fc-4e79-9ba7-522bdfe98d92</t>
        </is>
      </c>
    </row>
    <row r="25" ht="45" customHeight="1">
      <c r="A25" s="12" t="inlineStr">
        <is>
          <t>Integers and Calculations</t>
        </is>
      </c>
      <c r="B25" s="12" t="inlineStr">
        <is>
          <t>Integers and Calculations</t>
        </is>
      </c>
      <c r="C25" s="13" t="inlineStr">
        <is>
          <t>BIDMAS Introduction [MF3.14]</t>
        </is>
      </c>
      <c r="D25" s="12" t="inlineStr">
        <is>
          <t>A nugget introducing the basics of BIDMAS.</t>
        </is>
      </c>
      <c r="E25" s="12" t="inlineStr">
        <is>
          <t>f78e1525-aac5-4a59-bb89-a89c2ca29bca</t>
        </is>
      </c>
    </row>
    <row r="26" ht="45" customHeight="1">
      <c r="A26" s="12" t="inlineStr">
        <is>
          <t>Integers and Calculations</t>
        </is>
      </c>
      <c r="B26" s="12" t="inlineStr">
        <is>
          <t>Integers and Calculations</t>
        </is>
      </c>
      <c r="C26" s="13" t="inlineStr">
        <is>
          <t>BIDMAS Intermediate [MF3.15]</t>
        </is>
      </c>
      <c r="D26" s="12" t="inlineStr">
        <is>
          <t>A nugget on how to answer more difficult BIDMAS questions.</t>
        </is>
      </c>
      <c r="E26" s="12" t="inlineStr">
        <is>
          <t>a4eb818a-c8e8-4a20-8e64-1e22319e042d</t>
        </is>
      </c>
    </row>
    <row r="27" ht="45" customHeight="1">
      <c r="A27" s="12" t="inlineStr">
        <is>
          <t>Integers and Calculations</t>
        </is>
      </c>
      <c r="B27" s="12" t="inlineStr">
        <is>
          <t>Integers and Calculations</t>
        </is>
      </c>
      <c r="C27" s="13" t="inlineStr">
        <is>
          <t>BIDMAS Advanced [MF3.16]</t>
        </is>
      </c>
      <c r="D27" s="12" t="inlineStr">
        <is>
          <t>A nugget on the most difficult concepts in BIDMAS.</t>
        </is>
      </c>
      <c r="E27" s="12" t="inlineStr">
        <is>
          <t>85fd3a0c-5e25-4d3e-9c96-37b52917f0fc</t>
        </is>
      </c>
    </row>
    <row r="28" ht="45" customHeight="1">
      <c r="A28" s="12" t="inlineStr">
        <is>
          <t>Integers and Calculations</t>
        </is>
      </c>
      <c r="B28" s="12" t="inlineStr">
        <is>
          <t>Integers and Calculations</t>
        </is>
      </c>
      <c r="C28" s="13" t="inlineStr">
        <is>
          <t>Using a Scientific Calculator 1: Powers and Roots of a Single Number [MF3.17]</t>
        </is>
      </c>
      <c r="D28" s="12" t="inlineStr">
        <is>
          <t>This nugget contains questions on using a scientific calculator, working with different operations such as powers, roots and fractions. It is based on the Casio calculator fx-83 PLUS.</t>
        </is>
      </c>
      <c r="E28" s="12" t="inlineStr">
        <is>
          <t>b2e98397-2e78-4f11-a73d-8d2c13677f8c</t>
        </is>
      </c>
    </row>
    <row r="29" ht="45" customHeight="1">
      <c r="A29" s="12" t="inlineStr">
        <is>
          <t>Integers and Calculations</t>
        </is>
      </c>
      <c r="B29" s="12" t="inlineStr">
        <is>
          <t>Integers and Calculations</t>
        </is>
      </c>
      <c r="C29" s="13" t="inlineStr">
        <is>
          <t>Using a Calculator 2: Multiple Numbers [MF3.18]</t>
        </is>
      </c>
      <c r="D29" s="12" t="inlineStr">
        <is>
          <t>This nugget contains questions on using a scientific calculator, working with different calculations that have brackets, powers, roots and fractions. It is based on the Casio calculator fx-83 PLUS.</t>
        </is>
      </c>
      <c r="E29" s="12" t="inlineStr">
        <is>
          <t>a768bd32-b74a-4391-9be2-8f711b214912</t>
        </is>
      </c>
    </row>
    <row r="30" ht="45" customHeight="1">
      <c r="A30" s="12" t="inlineStr">
        <is>
          <t>Fractions, Decimals and Percentages</t>
        </is>
      </c>
      <c r="B30" s="12" t="inlineStr">
        <is>
          <t>Fractions, Decimals and Percentages</t>
        </is>
      </c>
      <c r="C30" s="13" t="inlineStr">
        <is>
          <t>Skills Check: Fractions, Decimals and Percentages [MF0.36]</t>
        </is>
      </c>
      <c r="D30" s="12" t="inlineStr">
        <is>
          <t>The diagnostic covers selected questions from the topic: Fractions, Decimals and Percentages</t>
        </is>
      </c>
      <c r="E30" s="12" t="inlineStr">
        <is>
          <t>0b725875-44b5-4ab7-8f13-ac92194d07c7</t>
        </is>
      </c>
    </row>
    <row r="31" ht="45" customHeight="1">
      <c r="A31" s="12" t="inlineStr">
        <is>
          <t>Fractions, Decimals and Percentages</t>
        </is>
      </c>
      <c r="B31" s="12" t="inlineStr">
        <is>
          <t>Fractions, Decimals and Percentages</t>
        </is>
      </c>
      <c r="C31" s="13" t="inlineStr">
        <is>
          <t>Fraction of Amounts: Calculator [MF4.30]</t>
        </is>
      </c>
      <c r="D31" s="12" t="inlineStr">
        <is>
          <t>This nugget has learning material and questions covering the topic of Fractions of Amounts: Calculator.</t>
        </is>
      </c>
      <c r="E31" s="12" t="inlineStr">
        <is>
          <t>05a6dc1b-8f0b-43f8-8cad-9811c7bf4caf</t>
        </is>
      </c>
    </row>
    <row r="32" ht="45" customHeight="1">
      <c r="A32" s="12" t="inlineStr">
        <is>
          <t>Fractions, Decimals and Percentages</t>
        </is>
      </c>
      <c r="B32" s="12" t="inlineStr">
        <is>
          <t>Fractions, Decimals and Percentages</t>
        </is>
      </c>
      <c r="C32" s="13" t="inlineStr">
        <is>
          <t>Finding Percentages 1: Integer Percentages &lt; 100% (Calculator) [MF11.01]</t>
        </is>
      </c>
      <c r="D32" s="12" t="inlineStr">
        <is>
          <t>This nugget has learning material and questions covering the topic of Finding Percentages 1 (Calculator).</t>
        </is>
      </c>
      <c r="E32" s="12" t="inlineStr">
        <is>
          <t>927c2c40-3798-47be-994b-e27bef019aff</t>
        </is>
      </c>
    </row>
    <row r="33" ht="45" customHeight="1">
      <c r="A33" s="12" t="inlineStr">
        <is>
          <t>Fractions, Decimals and Percentages</t>
        </is>
      </c>
      <c r="B33" s="12" t="inlineStr">
        <is>
          <t>Fractions, Decimals and Percentages</t>
        </is>
      </c>
      <c r="C33" s="13" t="inlineStr">
        <is>
          <t>Finding Percentages 2: &gt; 100% or Non-Integer Percentages (Calculator) [MF11.02]</t>
        </is>
      </c>
      <c r="D33" s="12" t="inlineStr">
        <is>
          <t>This nugget has learning material and questions covering the topic of Finding Percentages 2 (Calculator).</t>
        </is>
      </c>
      <c r="E33" s="12" t="inlineStr">
        <is>
          <t>4452dfb6-f516-4f8b-8f1c-ba35dbcb56d4</t>
        </is>
      </c>
    </row>
    <row r="34" ht="45" customHeight="1">
      <c r="A34" s="12" t="inlineStr">
        <is>
          <t>Fractions, Decimals and Percentages</t>
        </is>
      </c>
      <c r="B34" s="12" t="inlineStr">
        <is>
          <t>Fractions, Decimals and Percentages</t>
        </is>
      </c>
      <c r="C34" s="13" t="inlineStr">
        <is>
          <t>Percentage Increase and Decrease (Calculator) [MF11.03]</t>
        </is>
      </c>
      <c r="D34" s="12" t="inlineStr">
        <is>
          <t>This nugget has learning material and questions covering the topic of Percentages Increase and Decrease (Calculator).</t>
        </is>
      </c>
      <c r="E34" s="12" t="inlineStr">
        <is>
          <t>688127a4-38fd-4e76-87da-dfe67c9d18ed</t>
        </is>
      </c>
    </row>
    <row r="35" ht="45" customHeight="1">
      <c r="A35" s="12" t="inlineStr">
        <is>
          <t>Fractions, Decimals and Percentages</t>
        </is>
      </c>
      <c r="B35" s="12" t="inlineStr">
        <is>
          <t>Fractions, Decimals and Percentages</t>
        </is>
      </c>
      <c r="C35" s="13" t="inlineStr">
        <is>
          <t>Percentage Change [MF11.04]</t>
        </is>
      </c>
      <c r="D35" s="12" t="inlineStr">
        <is>
          <t>This nugget has learning material and questions covering the topic of Percentage Change.</t>
        </is>
      </c>
      <c r="E35" s="12" t="inlineStr">
        <is>
          <t>8122234c-5c94-4d06-9793-ee1f015d319b</t>
        </is>
      </c>
    </row>
    <row r="36" ht="45" customHeight="1">
      <c r="A36" s="12" t="inlineStr">
        <is>
          <t>Fractions, Decimals and Percentages</t>
        </is>
      </c>
      <c r="B36" s="12" t="inlineStr">
        <is>
          <t>Fractions, Decimals and Percentages</t>
        </is>
      </c>
      <c r="C36" s="13" t="inlineStr">
        <is>
          <t>Express One Amount as a Percentage of Another [MF11.13]</t>
        </is>
      </c>
      <c r="D36" s="12" t="inlineStr">
        <is>
          <t>This nugget has learning material and questions covering the topic of Express One amount as a percentage of another (Level 2).</t>
        </is>
      </c>
      <c r="E36" s="12" t="inlineStr">
        <is>
          <t>d71e4d9b-8ce1-4f6b-8605-860e2b74d0eb</t>
        </is>
      </c>
    </row>
    <row r="37" ht="45" customHeight="1">
      <c r="A37" s="12" t="inlineStr">
        <is>
          <t>Fractions, Decimals and Percentages</t>
        </is>
      </c>
      <c r="B37" s="12" t="inlineStr">
        <is>
          <t>Fractions, Decimals and Percentages</t>
        </is>
      </c>
      <c r="C37" s="13" t="inlineStr">
        <is>
          <t>Fractions to Percentages (Calculator) [MF8.11]</t>
        </is>
      </c>
      <c r="D37" s="12" t="inlineStr">
        <is>
          <t>This nugget has learning material and questions covering the topic of Fractions to Percentages (Calc).</t>
        </is>
      </c>
      <c r="E37" s="12" t="inlineStr">
        <is>
          <t>9822b871-178f-46ba-ad66-8aff1202ef6c</t>
        </is>
      </c>
    </row>
    <row r="38" ht="45" customHeight="1">
      <c r="A38" s="12" t="inlineStr">
        <is>
          <t>Fractions, Decimals and Percentages</t>
        </is>
      </c>
      <c r="B38" s="12" t="inlineStr">
        <is>
          <t>Fractions, Decimals and Percentages</t>
        </is>
      </c>
      <c r="C38" s="13" t="inlineStr">
        <is>
          <t>Percentage to Fractions (Calculator) [MF8.12]</t>
        </is>
      </c>
      <c r="D38" s="12" t="inlineStr">
        <is>
          <t>This nugget has learning material and questions covering the topic of Percentages to Fractions (Calc).</t>
        </is>
      </c>
      <c r="E38" s="12" t="inlineStr">
        <is>
          <t>42eb9a42-01e3-4713-b7f3-b0d356b47887</t>
        </is>
      </c>
    </row>
    <row r="39" ht="45" customHeight="1">
      <c r="A39" s="12" t="inlineStr">
        <is>
          <t>Fractions, Decimals and Percentages</t>
        </is>
      </c>
      <c r="B39" s="12" t="inlineStr">
        <is>
          <t>Fractions, Decimals and Percentages</t>
        </is>
      </c>
      <c r="C39" s="13" t="inlineStr">
        <is>
          <t>Decimals to Fractions (Calculator) [MF8.13]</t>
        </is>
      </c>
      <c r="D39" s="12" t="inlineStr">
        <is>
          <t>This nugget has learning material and questions covering the topic of Decimals to Fractions (Calc).</t>
        </is>
      </c>
      <c r="E39" s="12" t="inlineStr">
        <is>
          <t>d8c08c6b-8e93-45e2-b490-54d9c5ac22a6</t>
        </is>
      </c>
    </row>
    <row r="40" ht="45" customHeight="1">
      <c r="A40" s="12" t="inlineStr">
        <is>
          <t>Fractions, Decimals and Percentages</t>
        </is>
      </c>
      <c r="B40" s="12" t="inlineStr">
        <is>
          <t>Fractions, Decimals and Percentages</t>
        </is>
      </c>
      <c r="C40" s="13" t="inlineStr">
        <is>
          <t>Ordering Fractions, Decimals and Percentages 3: Numbers Less than 1 (Calculator) [MF8.16]</t>
        </is>
      </c>
      <c r="D40" s="12" t="inlineStr">
        <is>
          <t>This nugget has learning material and questions covering the topic of Ordering Fractions, Decimals &amp; Percentages 3.</t>
        </is>
      </c>
      <c r="E40" s="12" t="inlineStr">
        <is>
          <t>ae6a7f14-ee0f-4c3f-99e3-221ea3afead9</t>
        </is>
      </c>
    </row>
    <row r="41" ht="45" customHeight="1">
      <c r="A41" s="12" t="inlineStr">
        <is>
          <t>Fractions, Decimals and Percentages</t>
        </is>
      </c>
      <c r="B41" s="12" t="inlineStr">
        <is>
          <t>Fractions, Decimals and Percentages</t>
        </is>
      </c>
      <c r="C41" s="13" t="inlineStr">
        <is>
          <t>Ordering Fractions, Decimals and Percentages 4: Numbers More than 1 (Calculator) [MF8.17]</t>
        </is>
      </c>
      <c r="D41" s="12" t="inlineStr">
        <is>
          <t>This nugget has learning material and questions covering the topic of Ordering Fractions, Decimals and Percentages 4.</t>
        </is>
      </c>
      <c r="E41" s="12" t="inlineStr">
        <is>
          <t>aa30d91d-eed5-4556-a6f4-f4bf1f3dee61</t>
        </is>
      </c>
    </row>
    <row r="42" ht="45" customHeight="1">
      <c r="A42" s="12" t="inlineStr">
        <is>
          <t>Rounding and Estimating</t>
        </is>
      </c>
      <c r="B42" s="12" t="inlineStr">
        <is>
          <t>Rounding and Estimating</t>
        </is>
      </c>
      <c r="C42" s="13" t="inlineStr">
        <is>
          <t>Skills Check: Rounding and Estimating [MF0.37]</t>
        </is>
      </c>
      <c r="D42" s="12" t="inlineStr">
        <is>
          <t>The diagnostic covers selected questions from the topic: Rounding and Estimating</t>
        </is>
      </c>
      <c r="E42" s="12" t="inlineStr">
        <is>
          <t>cbe762d0-cc40-4815-96fa-ef0ff997d616</t>
        </is>
      </c>
    </row>
    <row r="43" ht="45" customHeight="1">
      <c r="A43" s="12" t="inlineStr">
        <is>
          <t>Rounding and Estimating</t>
        </is>
      </c>
      <c r="B43" s="12" t="inlineStr">
        <is>
          <t>Rounding and Estimating</t>
        </is>
      </c>
      <c r="C43" s="13" t="inlineStr">
        <is>
          <t>Rounding to the Nearest Whole Number [MF9.01]</t>
        </is>
      </c>
      <c r="D43" s="12" t="inlineStr">
        <is>
          <t>This nugget contains questions on rounding numbers to the nearest whole numbers. It also includes basic calculations where the answer is rounded to the nearest whole number.</t>
        </is>
      </c>
      <c r="E43" s="12" t="inlineStr">
        <is>
          <t>30556b27-b89e-4550-b751-1b91ab465e07</t>
        </is>
      </c>
    </row>
    <row r="44" ht="45" customHeight="1">
      <c r="A44" s="12" t="inlineStr">
        <is>
          <t>Rounding and Estimating</t>
        </is>
      </c>
      <c r="B44" s="12" t="inlineStr">
        <is>
          <t>Rounding and Estimating</t>
        </is>
      </c>
      <c r="C44" s="13" t="inlineStr">
        <is>
          <t>Rounding to the nearest 10, 100 and 1000 [MF2.13]</t>
        </is>
      </c>
      <c r="D44" s="12" t="inlineStr">
        <is>
          <t>This nugget contains questions on rounding numbers to the nearest 10, 100 and 1000. The numbers increase in digits and include questions on rounding with 4, 5 and 6 digits.</t>
        </is>
      </c>
      <c r="E44" s="12" t="inlineStr">
        <is>
          <t>12e060a1-978c-416d-b2d0-a77a57b51f2a</t>
        </is>
      </c>
    </row>
    <row r="45" ht="45" customHeight="1">
      <c r="A45" s="12" t="inlineStr">
        <is>
          <t>Rounding and Estimating</t>
        </is>
      </c>
      <c r="B45" s="12" t="inlineStr">
        <is>
          <t>Rounding and Estimating</t>
        </is>
      </c>
      <c r="C45" s="13" t="inlineStr">
        <is>
          <t>Rounding to 1 Decimal Place [MF9.02]</t>
        </is>
      </c>
      <c r="D45" s="12" t="inlineStr">
        <is>
          <t>This nugget contains questions on rounding numbers to one decimal place. It also includes basic calculations where the answer is rounded to one decimal place.</t>
        </is>
      </c>
      <c r="E45" s="12" t="inlineStr">
        <is>
          <t>5702321e-200b-42fa-be1d-f9ba43c4869a</t>
        </is>
      </c>
    </row>
    <row r="46" ht="45" customHeight="1">
      <c r="A46" s="12" t="inlineStr">
        <is>
          <t>Rounding and Estimating</t>
        </is>
      </c>
      <c r="B46" s="12" t="inlineStr">
        <is>
          <t>Rounding and Estimating</t>
        </is>
      </c>
      <c r="C46" s="13" t="inlineStr">
        <is>
          <t>Rounding to 2 Decimal Places [MF9.03]</t>
        </is>
      </c>
      <c r="D46" s="12" t="inlineStr">
        <is>
          <t>This nugget contains questions on rounding numbers to two decimal places. It also includes basic calculations where the answer is rounded to two decimal places.</t>
        </is>
      </c>
      <c r="E46" s="12" t="inlineStr">
        <is>
          <t>619e1e76-e06b-444f-a416-692888495116</t>
        </is>
      </c>
    </row>
    <row r="47" ht="45" customHeight="1">
      <c r="A47" s="12" t="inlineStr">
        <is>
          <t>Rounding and Estimating</t>
        </is>
      </c>
      <c r="B47" s="12" t="inlineStr">
        <is>
          <t>Rounding and Estimating</t>
        </is>
      </c>
      <c r="C47" s="13" t="inlineStr">
        <is>
          <t>Rounding to Mixed Decimal Places [MF9.04]</t>
        </is>
      </c>
      <c r="D47" s="12" t="inlineStr">
        <is>
          <t>This nugget contains questions on rounding numbers to a different number of decimal places, including 1, 2, 3 and 4. It also includes basic calculations where the answer is rounded to a different number of decimal places.</t>
        </is>
      </c>
      <c r="E47" s="12" t="inlineStr">
        <is>
          <t>e0054af6-70c1-44d5-936b-badba2269c30</t>
        </is>
      </c>
    </row>
    <row r="48" ht="45" customHeight="1">
      <c r="A48" s="12" t="inlineStr">
        <is>
          <t>Rounding and Estimating</t>
        </is>
      </c>
      <c r="B48" s="12" t="inlineStr">
        <is>
          <t>Rounding and Estimating</t>
        </is>
      </c>
      <c r="C48" s="13" t="inlineStr">
        <is>
          <t>Rounding to 1 Significant Figure [MF9.05]</t>
        </is>
      </c>
      <c r="D48" s="12" t="inlineStr">
        <is>
          <t>This nugget contains questions on rounding numbers to one significant figure. It also includes basic calculations where the answer is rounded to one significant figure.</t>
        </is>
      </c>
      <c r="E48" s="12" t="inlineStr">
        <is>
          <t>c9cb2f08-3ea2-43cc-a2db-697e46eddc87</t>
        </is>
      </c>
    </row>
    <row r="49" ht="45" customHeight="1">
      <c r="A49" s="12" t="inlineStr">
        <is>
          <t>Rounding and Estimating</t>
        </is>
      </c>
      <c r="B49" s="12" t="inlineStr">
        <is>
          <t>Rounding and Estimating</t>
        </is>
      </c>
      <c r="C49" s="13" t="inlineStr">
        <is>
          <t>Rounding to 2 Significant Figures [MF9.06]</t>
        </is>
      </c>
      <c r="D49" s="12" t="inlineStr">
        <is>
          <t>This nugget contains questions on rounding numbers to two significant figures. It also includes basic calculations where the answer is rounded to two significant figures.</t>
        </is>
      </c>
      <c r="E49" s="12" t="inlineStr">
        <is>
          <t>6d520538-99bf-4816-a3c8-b045ff605fe5</t>
        </is>
      </c>
    </row>
    <row r="50" ht="45" customHeight="1">
      <c r="A50" s="12" t="inlineStr">
        <is>
          <t>Rounding and Estimating</t>
        </is>
      </c>
      <c r="B50" s="12" t="inlineStr">
        <is>
          <t>Rounding and Estimating</t>
        </is>
      </c>
      <c r="C50" s="13" t="inlineStr">
        <is>
          <t>Rounding to 3 Significant Figures [MF9.07]</t>
        </is>
      </c>
      <c r="D50" s="12" t="inlineStr">
        <is>
          <t>This nugget contains questions on rounding numbers to three significant figures. It also includes basic calculations where the answer is rounded to three significant figures.</t>
        </is>
      </c>
      <c r="E50" s="12" t="inlineStr">
        <is>
          <t>e3c7d160-9504-4ec2-bdc3-eb87dca09f12</t>
        </is>
      </c>
    </row>
    <row r="51" ht="45" customHeight="1">
      <c r="A51" s="12" t="inlineStr">
        <is>
          <t>Rounding and Estimating</t>
        </is>
      </c>
      <c r="B51" s="12" t="inlineStr">
        <is>
          <t>Rounding and Estimating</t>
        </is>
      </c>
      <c r="C51" s="13" t="inlineStr">
        <is>
          <t>Rounding to Mixed Significant Figures [MF9.08]</t>
        </is>
      </c>
      <c r="D51" s="12" t="inlineStr">
        <is>
          <t>This nugget contains questions on rounding numbers to a different number of significant figures, including 1, 2, 3 and 4. It also includes basic calculations where the answer is rounded to a different number of significant figures.</t>
        </is>
      </c>
      <c r="E51" s="12" t="inlineStr">
        <is>
          <t>90e46c57-90f1-43ab-bd24-03224cc687c0</t>
        </is>
      </c>
    </row>
    <row r="52" ht="45" customHeight="1">
      <c r="A52" s="12" t="inlineStr">
        <is>
          <t>Rounding and Estimating</t>
        </is>
      </c>
      <c r="B52" s="12" t="inlineStr">
        <is>
          <t>Rounding and Estimating</t>
        </is>
      </c>
      <c r="C52" s="13" t="inlineStr">
        <is>
          <t>Mixed Rounding [MF9.09]</t>
        </is>
      </c>
      <c r="D52" s="12" t="inlineStr">
        <is>
          <t xml:space="preserve">This nugget contains questions on mixed rounding problems with decimal places and significant figures. It also contains calculator questions that include fractions, powers and roots. </t>
        </is>
      </c>
      <c r="E52" s="12" t="inlineStr">
        <is>
          <t>0ac916f6-da30-4156-a32e-b31b03d1392d</t>
        </is>
      </c>
    </row>
    <row r="53" ht="45" customHeight="1">
      <c r="A53" s="12" t="inlineStr">
        <is>
          <t>Rounding and Estimating</t>
        </is>
      </c>
      <c r="B53" s="12" t="inlineStr">
        <is>
          <t>Rounding and Estimating</t>
        </is>
      </c>
      <c r="C53" s="13" t="inlineStr">
        <is>
          <t>Rounding to Appropriate Degrees of Accuracy [MF9.10]</t>
        </is>
      </c>
      <c r="D53" s="12" t="inlineStr">
        <is>
          <t xml:space="preserve">This nugget contains questions on rounding to an appropriate degree of accuracy based on the question and answer. It also contains calculator questions that include fractions, powers and roots. </t>
        </is>
      </c>
      <c r="E53" s="12" t="inlineStr">
        <is>
          <t>636a39f0-03b2-4f9d-8163-ea55d78a1030</t>
        </is>
      </c>
    </row>
    <row r="54" ht="45" customHeight="1">
      <c r="A54" s="12" t="inlineStr">
        <is>
          <t>Rounding and Estimating</t>
        </is>
      </c>
      <c r="B54" s="12" t="inlineStr">
        <is>
          <t>Rounding and Estimating</t>
        </is>
      </c>
      <c r="C54" s="13" t="inlineStr">
        <is>
          <t>Introduction to Estimation [MF9.11]</t>
        </is>
      </c>
      <c r="D54" s="12" t="inlineStr">
        <is>
          <t>This nugget is an introduction to estimation that includes rounding to one significant figure. The questions are basic non-calculator questions.</t>
        </is>
      </c>
      <c r="E54" s="12" t="inlineStr">
        <is>
          <t>ad7a664e-44b2-47ea-9b2d-1159922b5eac</t>
        </is>
      </c>
    </row>
    <row r="55" ht="45" customHeight="1">
      <c r="A55" s="12" t="inlineStr">
        <is>
          <t>Rounding and Estimating</t>
        </is>
      </c>
      <c r="B55" s="12" t="inlineStr">
        <is>
          <t>Rounding and Estimating</t>
        </is>
      </c>
      <c r="C55" s="13" t="inlineStr">
        <is>
          <t>Estimation [MF9.12]</t>
        </is>
      </c>
      <c r="D55" s="12" t="inlineStr">
        <is>
          <t xml:space="preserve">This nugget contains questions on estimation where values are rounded to one significant figure. The questions are non-calculator and include powers, fractions and roots with some worded problems as well. </t>
        </is>
      </c>
      <c r="E55" s="12" t="inlineStr">
        <is>
          <t>a0e44be5-8eb7-4244-9697-e6bcb5d28e63</t>
        </is>
      </c>
    </row>
    <row r="56" ht="45" customHeight="1">
      <c r="A56" s="12" t="inlineStr">
        <is>
          <t>Rounding and Estimating</t>
        </is>
      </c>
      <c r="B56" s="12" t="inlineStr">
        <is>
          <t>Rounding and Estimating</t>
        </is>
      </c>
      <c r="C56" s="13" t="inlineStr">
        <is>
          <t>Estimating and Checking Results [MD6.07]</t>
        </is>
      </c>
      <c r="D56" s="12" t="inlineStr">
        <is>
          <t>This nugget covers skills that can be used to check answers, including using inverse operations, checking the final digit, estimation and checking that the answer makes sense in context.</t>
        </is>
      </c>
      <c r="E56" s="12" t="inlineStr">
        <is>
          <t>d0127acd-b994-4d53-90ab-a3e61561734e</t>
        </is>
      </c>
    </row>
    <row r="57" ht="45" customHeight="1">
      <c r="A57" s="12" t="inlineStr">
        <is>
          <t>Introducing Data</t>
        </is>
      </c>
      <c r="B57" s="12" t="inlineStr">
        <is>
          <t>Introducing Data</t>
        </is>
      </c>
      <c r="C57" s="13" t="inlineStr">
        <is>
          <t>Skills Check: Introducing Data [MF0.38]</t>
        </is>
      </c>
      <c r="D57" s="12" t="inlineStr">
        <is>
          <t>The diagnostic covers selected questions from the topic: Introducing Data</t>
        </is>
      </c>
      <c r="E57" s="12" t="inlineStr">
        <is>
          <t>c2df7ad9-246f-4f2f-887b-b998351f505e</t>
        </is>
      </c>
    </row>
    <row r="58" ht="45" customHeight="1">
      <c r="A58" s="12" t="inlineStr">
        <is>
          <t>Introducing Data</t>
        </is>
      </c>
      <c r="B58" s="12" t="inlineStr">
        <is>
          <t>Introducing Data</t>
        </is>
      </c>
      <c r="C58" s="13" t="inlineStr">
        <is>
          <t>Qualitative and Quantitative Data [MS1.07]</t>
        </is>
      </c>
      <c r="D58" s="12" t="inlineStr">
        <is>
          <t>This nugget contains information on the definitions of qualitative and quantitative data, with examples.</t>
        </is>
      </c>
      <c r="E58" s="12" t="inlineStr">
        <is>
          <t>1a0dd932-55bb-41e7-a50f-590de89dfecd</t>
        </is>
      </c>
    </row>
    <row r="59" ht="45" customHeight="1">
      <c r="A59" s="12" t="inlineStr">
        <is>
          <t>Introducing Data</t>
        </is>
      </c>
      <c r="B59" s="12" t="inlineStr">
        <is>
          <t>Introducing Data</t>
        </is>
      </c>
      <c r="C59" s="13" t="inlineStr">
        <is>
          <t>Hypotheses, Primary Data and Secondary Data [MF48.01]</t>
        </is>
      </c>
      <c r="D59" s="12" t="inlineStr">
        <is>
          <t>This nugget has learning material and questions covering the topic of Primary and Secondary Data.</t>
        </is>
      </c>
      <c r="E59" s="12" t="inlineStr">
        <is>
          <t>f6ede61c-d392-4984-933a-9790620aaaa5</t>
        </is>
      </c>
    </row>
    <row r="60" ht="45" customHeight="1">
      <c r="A60" s="12" t="inlineStr">
        <is>
          <t>Introducing Data</t>
        </is>
      </c>
      <c r="B60" s="12" t="inlineStr">
        <is>
          <t>Introducing Data</t>
        </is>
      </c>
      <c r="C60" s="13" t="inlineStr">
        <is>
          <t>Discrete and Continuous Data [MF48.02]</t>
        </is>
      </c>
      <c r="D60" s="12" t="inlineStr">
        <is>
          <t>This nugget has learning material and questions covering the topic of Discrete and Continuous Data.</t>
        </is>
      </c>
      <c r="E60" s="12" t="inlineStr">
        <is>
          <t>e1de590b-460b-419f-9238-2242017e74b4</t>
        </is>
      </c>
    </row>
    <row r="61" ht="45" customHeight="1">
      <c r="A61" s="12" t="inlineStr">
        <is>
          <t>Introducing Data</t>
        </is>
      </c>
      <c r="B61" s="12" t="inlineStr">
        <is>
          <t>Introducing Data</t>
        </is>
      </c>
      <c r="C61" s="13" t="inlineStr">
        <is>
          <t>Tally Chart [MF48.03]</t>
        </is>
      </c>
      <c r="D61" s="12" t="inlineStr">
        <is>
          <t>This nugget has learning material and questions covering the topic of Tally Chart.</t>
        </is>
      </c>
      <c r="E61" s="12" t="inlineStr">
        <is>
          <t>3d56370e-de4e-42fe-b6ac-d8e3e8492612</t>
        </is>
      </c>
    </row>
    <row r="62" ht="45" customHeight="1">
      <c r="A62" s="12" t="inlineStr">
        <is>
          <t>Introducing Data</t>
        </is>
      </c>
      <c r="B62" s="12" t="inlineStr">
        <is>
          <t>Introducing Data</t>
        </is>
      </c>
      <c r="C62" s="13" t="inlineStr">
        <is>
          <t>Questionnaires [MF48.04]</t>
        </is>
      </c>
      <c r="D62" s="12" t="inlineStr">
        <is>
          <t>This nugget has learning material and questions covering the topic of Questionnaires: Creating.</t>
        </is>
      </c>
      <c r="E62" s="12" t="inlineStr">
        <is>
          <t>f255a183-553d-46e3-846b-64407ddd30e3</t>
        </is>
      </c>
    </row>
    <row r="63" ht="45" customHeight="1">
      <c r="A63" s="12" t="inlineStr">
        <is>
          <t>Introducing Data</t>
        </is>
      </c>
      <c r="B63" s="12" t="inlineStr">
        <is>
          <t>Introducing Data</t>
        </is>
      </c>
      <c r="C63" s="13" t="inlineStr">
        <is>
          <t>Types of Random Sampling [MF48.05]</t>
        </is>
      </c>
      <c r="D63" s="12" t="inlineStr">
        <is>
          <t>This nugget has learning material and questions covering the topic of Types of Random Sampling .</t>
        </is>
      </c>
      <c r="E63" s="12" t="inlineStr">
        <is>
          <t>e7209077-2784-4594-86c9-84dc03d942ef</t>
        </is>
      </c>
    </row>
    <row r="64" ht="45" customHeight="1">
      <c r="A64" s="12" t="inlineStr">
        <is>
          <t>Introducing Data</t>
        </is>
      </c>
      <c r="B64" s="12" t="inlineStr">
        <is>
          <t>Introducing Data</t>
        </is>
      </c>
      <c r="C64" s="13" t="inlineStr">
        <is>
          <t>Fair Samples [MF48.06]</t>
        </is>
      </c>
      <c r="D64" s="12" t="inlineStr">
        <is>
          <t>This nugget has learning material and questions covering the topic of Fair Samples.</t>
        </is>
      </c>
      <c r="E64" s="12" t="inlineStr">
        <is>
          <t>8630f496-506f-4120-89fe-460f3dffa4d3</t>
        </is>
      </c>
    </row>
    <row r="65" ht="45" customHeight="1">
      <c r="A65" s="12" t="inlineStr">
        <is>
          <t>Introducing Data</t>
        </is>
      </c>
      <c r="B65" s="12" t="inlineStr">
        <is>
          <t>Introducing Data</t>
        </is>
      </c>
      <c r="C65" s="13" t="inlineStr">
        <is>
          <t>Representative Samples [MF48.09]</t>
        </is>
      </c>
      <c r="D65" s="12" t="inlineStr">
        <is>
          <t xml:space="preserve">This nugget covers the topic of representative samples and how they can be used to make generalisations for a population. </t>
        </is>
      </c>
      <c r="E65" s="12" t="inlineStr">
        <is>
          <t>b2c79546-2a39-4264-b8e3-d48de8d2dc6a</t>
        </is>
      </c>
    </row>
    <row r="66" ht="45" customHeight="1">
      <c r="A66" s="12" t="inlineStr">
        <is>
          <t>Introducing Data</t>
        </is>
      </c>
      <c r="B66" s="12" t="inlineStr">
        <is>
          <t>Introducing Data</t>
        </is>
      </c>
      <c r="C66" s="13" t="inlineStr">
        <is>
          <t>Grouped Tally Charts: Discrete and Continuous [MF48.07]</t>
        </is>
      </c>
      <c r="D66" s="12" t="inlineStr">
        <is>
          <t>This nugget has learning material and questions covering the topic of Grouped Tally Charts: Discrete and Continuous .</t>
        </is>
      </c>
      <c r="E66" s="12" t="inlineStr">
        <is>
          <t>c3a5054f-a7d4-4477-b140-bebf8f1062d6</t>
        </is>
      </c>
    </row>
    <row r="67" ht="45" customHeight="1">
      <c r="A67" s="12" t="inlineStr">
        <is>
          <t>Introducing Data</t>
        </is>
      </c>
      <c r="B67" s="12" t="inlineStr">
        <is>
          <t>Introducing Data</t>
        </is>
      </c>
      <c r="C67" s="13" t="inlineStr">
        <is>
          <t>Grouping Data (Equal Class Widths) [MF48.10]</t>
        </is>
      </c>
      <c r="D67" s="12" t="inlineStr">
        <is>
          <t xml:space="preserve">This nugget contains information on choosing appropriate size class widths, and the use of inequality symbols for continuous data. </t>
        </is>
      </c>
      <c r="E67" s="12" t="inlineStr">
        <is>
          <t>5fec2e18-8447-4dff-bc05-d79ea9689bb3</t>
        </is>
      </c>
    </row>
    <row r="68" ht="45" customHeight="1">
      <c r="A68" s="12" t="inlineStr">
        <is>
          <t>Averages and the Range</t>
        </is>
      </c>
      <c r="B68" s="12" t="inlineStr">
        <is>
          <t>Averages and the Range</t>
        </is>
      </c>
      <c r="C68" s="13" t="inlineStr">
        <is>
          <t>Skills Check: Averages and the Range [MF0.39]</t>
        </is>
      </c>
      <c r="D68" s="12" t="inlineStr">
        <is>
          <t>The diagnostic covers selected questions from the topic: Averages and the Range</t>
        </is>
      </c>
      <c r="E68" s="12" t="inlineStr">
        <is>
          <t>c0164fb9-6005-4cdc-96f3-85b2c780d53f</t>
        </is>
      </c>
    </row>
    <row r="69" ht="45" customHeight="1">
      <c r="A69" s="12" t="inlineStr">
        <is>
          <t>Averages and the Range</t>
        </is>
      </c>
      <c r="B69" s="12" t="inlineStr">
        <is>
          <t>Averages and the Range</t>
        </is>
      </c>
      <c r="C69" s="13" t="inlineStr">
        <is>
          <t>Mode [MF49.01]</t>
        </is>
      </c>
      <c r="D69" s="12" t="inlineStr">
        <is>
          <t>This nugget has learning material and questions covering the topic of Mode.</t>
        </is>
      </c>
      <c r="E69" s="12" t="inlineStr">
        <is>
          <t>31eaa5b8-8126-439a-86de-aff05e1d515f</t>
        </is>
      </c>
    </row>
    <row r="70" ht="45" customHeight="1">
      <c r="A70" s="12" t="inlineStr">
        <is>
          <t>Averages and the Range</t>
        </is>
      </c>
      <c r="B70" s="12" t="inlineStr">
        <is>
          <t>Averages and the Range</t>
        </is>
      </c>
      <c r="C70" s="13" t="inlineStr">
        <is>
          <t>Median [MF49.02]</t>
        </is>
      </c>
      <c r="D7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0" s="12" t="inlineStr">
        <is>
          <t>d2d30438-773a-4e5c-ba44-d6ec4d36a624</t>
        </is>
      </c>
    </row>
    <row r="71" ht="45" customHeight="1">
      <c r="A71" s="12" t="inlineStr">
        <is>
          <t>Averages and the Range</t>
        </is>
      </c>
      <c r="B71" s="12" t="inlineStr">
        <is>
          <t>Averages and the Range</t>
        </is>
      </c>
      <c r="C71" s="13" t="inlineStr">
        <is>
          <t>Mean 1: Positive Integers [MF49.03]</t>
        </is>
      </c>
      <c r="D71" s="12" t="inlineStr">
        <is>
          <t>This nugget has learning material and questions covering the topic of Mean 1.</t>
        </is>
      </c>
      <c r="E71" s="12" t="inlineStr">
        <is>
          <t>407bfa05-f281-4ede-ba95-edecac8d9825</t>
        </is>
      </c>
    </row>
    <row r="72" ht="45" customHeight="1">
      <c r="A72" s="12" t="inlineStr">
        <is>
          <t>Averages and the Range</t>
        </is>
      </c>
      <c r="B72" s="12" t="inlineStr">
        <is>
          <t>Averages and the Range</t>
        </is>
      </c>
      <c r="C72" s="13" t="inlineStr">
        <is>
          <t>Mean 2: Decimals and Negatives [MF49.04]</t>
        </is>
      </c>
      <c r="D72" s="12" t="inlineStr">
        <is>
          <t>This nugget has learning material and questions covering the topic of Mean 2.</t>
        </is>
      </c>
      <c r="E72" s="12" t="inlineStr">
        <is>
          <t>3562309c-7c47-466f-b2cb-69607479baa4</t>
        </is>
      </c>
    </row>
    <row r="73" ht="45" customHeight="1">
      <c r="A73" s="12" t="inlineStr">
        <is>
          <t>Averages and the Range</t>
        </is>
      </c>
      <c r="B73" s="12" t="inlineStr">
        <is>
          <t>Averages and the Range</t>
        </is>
      </c>
      <c r="C73" s="13" t="inlineStr">
        <is>
          <t>Range 1: Positive Integers [MF49.07]</t>
        </is>
      </c>
      <c r="D73" s="12" t="inlineStr">
        <is>
          <t>This nugget has learning material and questions covering the topic of Range 1.</t>
        </is>
      </c>
      <c r="E73" s="12" t="inlineStr">
        <is>
          <t>c06ff0a7-34d3-4d8e-8534-c0761c520acc</t>
        </is>
      </c>
    </row>
    <row r="74" ht="45" customHeight="1">
      <c r="A74" s="12" t="inlineStr">
        <is>
          <t>Averages and the Range</t>
        </is>
      </c>
      <c r="B74" s="12" t="inlineStr">
        <is>
          <t>Averages and the Range</t>
        </is>
      </c>
      <c r="C74" s="13" t="inlineStr">
        <is>
          <t>Range 2: Decimals and Negatives [MF49.08]</t>
        </is>
      </c>
      <c r="D74" s="12" t="inlineStr">
        <is>
          <t>This nugget has learning material and questions covering the topic of Range 2.</t>
        </is>
      </c>
      <c r="E74" s="12" t="inlineStr">
        <is>
          <t>6b95fc61-2683-49d8-902c-c5bdb628ad7b</t>
        </is>
      </c>
    </row>
    <row r="75" ht="45" customHeight="1">
      <c r="A75" s="12" t="inlineStr">
        <is>
          <t>Averages and the Range</t>
        </is>
      </c>
      <c r="B75" s="12" t="inlineStr">
        <is>
          <t>Averages and the Range</t>
        </is>
      </c>
      <c r="C75" s="13" t="inlineStr">
        <is>
          <t>Applying Averages and the Range 1: Raw Data [MF49.09]</t>
        </is>
      </c>
      <c r="D75" s="12" t="inlineStr">
        <is>
          <t>This nugget has learning material and questions covering the topic of Applying Averages and the Range 1.</t>
        </is>
      </c>
      <c r="E75" s="12" t="inlineStr">
        <is>
          <t>39c86c54-c616-4dfe-b466-53273c00888e</t>
        </is>
      </c>
    </row>
    <row r="76" ht="45" customHeight="1">
      <c r="A76" s="12" t="inlineStr">
        <is>
          <t>Averages and the Range</t>
        </is>
      </c>
      <c r="B76" s="12" t="inlineStr">
        <is>
          <t>Averages and the Range</t>
        </is>
      </c>
      <c r="C76" s="13" t="inlineStr">
        <is>
          <t>Mode from Frequency Table [MF49.10]</t>
        </is>
      </c>
      <c r="D76" s="12" t="inlineStr">
        <is>
          <t>This nugget has learning material and questions covering the topic of Mode from Frequency Table.</t>
        </is>
      </c>
      <c r="E76" s="12" t="inlineStr">
        <is>
          <t>62784caa-f070-498c-8784-89d894cbdac4</t>
        </is>
      </c>
    </row>
    <row r="77" ht="45" customHeight="1">
      <c r="A77" s="12" t="inlineStr">
        <is>
          <t>Averages and the Range</t>
        </is>
      </c>
      <c r="B77" s="12" t="inlineStr">
        <is>
          <t>Averages and the Range</t>
        </is>
      </c>
      <c r="C77" s="13" t="inlineStr">
        <is>
          <t>Median from Frequency Table [MF49.11]</t>
        </is>
      </c>
      <c r="D77" s="12" t="inlineStr">
        <is>
          <t>This nugget has learning material and questions covering the topic of Median from Frequency Table.</t>
        </is>
      </c>
      <c r="E77" s="12" t="inlineStr">
        <is>
          <t>33c32bbf-d2cd-4f85-b249-3a1615b200c8</t>
        </is>
      </c>
    </row>
    <row r="78" ht="45" customHeight="1">
      <c r="A78" s="12" t="inlineStr">
        <is>
          <t>Averages and the Range</t>
        </is>
      </c>
      <c r="B78" s="12" t="inlineStr">
        <is>
          <t>Averages and the Range</t>
        </is>
      </c>
      <c r="C78" s="13" t="inlineStr">
        <is>
          <t>Mean from Frequency Table [MF49.12]</t>
        </is>
      </c>
      <c r="D78" s="12" t="inlineStr">
        <is>
          <t>This nugget has learning material and questions covering the topic of Mean from Frequency Table.</t>
        </is>
      </c>
      <c r="E78" s="12" t="inlineStr">
        <is>
          <t>1949a57b-3256-4109-b00c-880acd7c69c7</t>
        </is>
      </c>
    </row>
    <row r="79" ht="45" customHeight="1">
      <c r="A79" s="12" t="inlineStr">
        <is>
          <t>Averages and the Range</t>
        </is>
      </c>
      <c r="B79" s="12" t="inlineStr">
        <is>
          <t>Averages and the Range</t>
        </is>
      </c>
      <c r="C79" s="13" t="inlineStr">
        <is>
          <t>Range from Frequency Table [MF49.13]</t>
        </is>
      </c>
      <c r="D79" s="12" t="inlineStr">
        <is>
          <t>This nugget has learning material and questions covering the topic of Range from Frequency Table.</t>
        </is>
      </c>
      <c r="E79" s="12" t="inlineStr">
        <is>
          <t>d08ea0b1-7d68-4a92-8f84-83864eb79437</t>
        </is>
      </c>
    </row>
    <row r="80" ht="45" customHeight="1">
      <c r="A80" s="12" t="inlineStr">
        <is>
          <t>Averages and the Range</t>
        </is>
      </c>
      <c r="B80" s="12" t="inlineStr">
        <is>
          <t>Averages and the Range</t>
        </is>
      </c>
      <c r="C80" s="13" t="inlineStr">
        <is>
          <t>Modal Class from Grouped Frequency Table [MF49.14]</t>
        </is>
      </c>
      <c r="D80" s="12" t="inlineStr">
        <is>
          <t>This nugget has learning material and questions covering the topic of Modal Class from Grouped Frequency Table.</t>
        </is>
      </c>
      <c r="E80" s="12" t="inlineStr">
        <is>
          <t>5c26cefd-98c6-42fe-ab7c-90f47418a87e</t>
        </is>
      </c>
    </row>
    <row r="81" ht="45" customHeight="1">
      <c r="A81" s="12" t="inlineStr">
        <is>
          <t>Averages and the Range</t>
        </is>
      </c>
      <c r="B81" s="12" t="inlineStr">
        <is>
          <t>Averages and the Range</t>
        </is>
      </c>
      <c r="C81" s="13" t="inlineStr">
        <is>
          <t>Median Class from Grouped Frequency Table [MF49.15]</t>
        </is>
      </c>
      <c r="D81" s="12" t="inlineStr">
        <is>
          <t>This nugget has learning material and questions covering the topic of Median from Grouped Frequency Table.</t>
        </is>
      </c>
      <c r="E81" s="12" t="inlineStr">
        <is>
          <t>2a39e4c9-854f-4092-8e2e-baeebc72a57b</t>
        </is>
      </c>
    </row>
    <row r="82" ht="45" customHeight="1">
      <c r="A82" s="12" t="inlineStr">
        <is>
          <t>Averages and the Range</t>
        </is>
      </c>
      <c r="B82" s="12" t="inlineStr">
        <is>
          <t>Averages and the Range</t>
        </is>
      </c>
      <c r="C82" s="13" t="inlineStr">
        <is>
          <t>Mean from Grouped Frequency Table 1: Discrete and Continuous Data [MF49.16]</t>
        </is>
      </c>
      <c r="D82" s="12" t="inlineStr">
        <is>
          <t>This nugget has learning material and questions covering the topic of Mean from Grouped Frequency Table 1.</t>
        </is>
      </c>
      <c r="E82" s="12" t="inlineStr">
        <is>
          <t>18d59836-3084-4341-b58a-a669fc307011</t>
        </is>
      </c>
    </row>
    <row r="83" ht="45" customHeight="1">
      <c r="A83" s="12" t="inlineStr">
        <is>
          <t>Averages and the Range</t>
        </is>
      </c>
      <c r="B83" s="12" t="inlineStr">
        <is>
          <t>Averages and the Range</t>
        </is>
      </c>
      <c r="C83" s="13" t="inlineStr">
        <is>
          <t>Mean from Grouped Frequency Table 2: Continuous Data [MF49.17]</t>
        </is>
      </c>
      <c r="D83" s="12" t="inlineStr">
        <is>
          <t>This nugget has learning material and questions covering the topic of Mean from Grouped Frequency Table 2.</t>
        </is>
      </c>
      <c r="E83" s="12" t="inlineStr">
        <is>
          <t>c3e6f666-9cfb-4401-b535-b9a6d569bc61</t>
        </is>
      </c>
    </row>
    <row r="84" ht="45" customHeight="1">
      <c r="A84" s="12" t="inlineStr">
        <is>
          <t>Averages and the Range</t>
        </is>
      </c>
      <c r="B84" s="12" t="inlineStr">
        <is>
          <t>Averages and the Range</t>
        </is>
      </c>
      <c r="C84" s="13" t="inlineStr">
        <is>
          <t>Range from Grouped Frequency Table [MF49.18]</t>
        </is>
      </c>
      <c r="D84" s="12" t="inlineStr">
        <is>
          <t>This nugget has learning material and questions covering the topic of Range from Grouped Frequency Table.</t>
        </is>
      </c>
      <c r="E84" s="12" t="inlineStr">
        <is>
          <t>2ca86005-b605-4c23-93d0-a11412a31f6e</t>
        </is>
      </c>
    </row>
    <row r="85" ht="45" customHeight="1">
      <c r="A85" s="12" t="inlineStr">
        <is>
          <t>Averages and the Range</t>
        </is>
      </c>
      <c r="B85" s="12" t="inlineStr">
        <is>
          <t>Averages and the Range</t>
        </is>
      </c>
      <c r="C85" s="13" t="inlineStr">
        <is>
          <t>Applying Averages and the Range 2: Tables [MF49.19]</t>
        </is>
      </c>
      <c r="D85" s="12" t="inlineStr">
        <is>
          <t>This nugget has learning material and questions covering the topic of Applying Averages and the Range 2.</t>
        </is>
      </c>
      <c r="E85" s="12" t="inlineStr">
        <is>
          <t>1fe0a39f-74fb-4c26-8022-6ae53613da79</t>
        </is>
      </c>
    </row>
    <row r="86" ht="45" customHeight="1">
      <c r="A86" s="12" t="inlineStr">
        <is>
          <t>Averages and the Range</t>
        </is>
      </c>
      <c r="B86" s="12" t="inlineStr">
        <is>
          <t>Averages and the Range</t>
        </is>
      </c>
      <c r="C86" s="13" t="inlineStr">
        <is>
          <t>Using Averages and Range [MF49.20]</t>
        </is>
      </c>
      <c r="D86" s="12" t="inlineStr">
        <is>
          <t>This nugget has learning material and questions covering the topic of Averages and Range: Understanding.</t>
        </is>
      </c>
      <c r="E86" s="12" t="inlineStr">
        <is>
          <t>91df0222-2e81-4f0b-80bc-d9e098d54693</t>
        </is>
      </c>
    </row>
    <row r="87" ht="45" customHeight="1">
      <c r="A87" s="12" t="inlineStr">
        <is>
          <t>Averages and the Range</t>
        </is>
      </c>
      <c r="B87" s="12" t="inlineStr">
        <is>
          <t>Averages and the Range</t>
        </is>
      </c>
      <c r="C87" s="13" t="inlineStr">
        <is>
          <t>Using Averages and Range: Comparing Two Data Sets [MF49.21]</t>
        </is>
      </c>
      <c r="D87" s="12" t="inlineStr">
        <is>
          <t>This nugget has learning material and questions covering the topic of Comparing 2 Data Sets Using Averages and Range.</t>
        </is>
      </c>
      <c r="E87" s="12" t="inlineStr">
        <is>
          <t>26bc7d2f-dbc6-457c-a88a-b572cb8a36ca</t>
        </is>
      </c>
    </row>
    <row r="88" ht="45" customHeight="1">
      <c r="A88" s="12" t="inlineStr">
        <is>
          <t>Interpreting Graphs</t>
        </is>
      </c>
      <c r="B88" s="12" t="inlineStr">
        <is>
          <t>Interpreting Graphs</t>
        </is>
      </c>
      <c r="C88" s="13" t="inlineStr">
        <is>
          <t>Skills Check: Interpreting Graphs [MF0.40]</t>
        </is>
      </c>
      <c r="D88" s="12" t="inlineStr">
        <is>
          <t>The diagnostic covers selected questions from the topic: Interpreting Graphs</t>
        </is>
      </c>
      <c r="E88" s="12" t="inlineStr">
        <is>
          <t>025f58f7-672d-4764-bd0a-601d57a857b0</t>
        </is>
      </c>
    </row>
    <row r="89" ht="45" customHeight="1">
      <c r="A89" s="12" t="inlineStr">
        <is>
          <t>Interpreting Graphs</t>
        </is>
      </c>
      <c r="B89" s="12" t="inlineStr">
        <is>
          <t>Interpreting Graphs</t>
        </is>
      </c>
      <c r="C89" s="13" t="inlineStr">
        <is>
          <t>Completing Two Way Tables [MF50.01]</t>
        </is>
      </c>
      <c r="D89" s="12" t="inlineStr">
        <is>
          <t>This nugget has learning material and questions covering the topic of Completing Two Way Tables.</t>
        </is>
      </c>
      <c r="E89" s="12" t="inlineStr">
        <is>
          <t>46391b20-817c-4b5d-b757-977fa9d299ea</t>
        </is>
      </c>
    </row>
    <row r="90" ht="45" customHeight="1">
      <c r="A90" s="12" t="inlineStr">
        <is>
          <t>Interpreting Graphs</t>
        </is>
      </c>
      <c r="B90" s="12" t="inlineStr">
        <is>
          <t>Interpreting Graphs</t>
        </is>
      </c>
      <c r="C90" s="13" t="inlineStr">
        <is>
          <t>Interpreting Two Way Tables [MF50.02]</t>
        </is>
      </c>
      <c r="D90" s="12" t="inlineStr">
        <is>
          <t>This nugget has learning material and questions covering the topic of Interpreting Two Way Tables.</t>
        </is>
      </c>
      <c r="E90" s="12" t="inlineStr">
        <is>
          <t>6bbc09bc-a257-4930-afee-38254b1bf5cc</t>
        </is>
      </c>
    </row>
    <row r="91" ht="45" customHeight="1">
      <c r="A91" s="12" t="inlineStr">
        <is>
          <t>Interpreting Graphs</t>
        </is>
      </c>
      <c r="B91" s="12" t="inlineStr">
        <is>
          <t>Interpreting Graphs</t>
        </is>
      </c>
      <c r="C91" s="13" t="inlineStr">
        <is>
          <t>Pictograms [MF50.03]</t>
        </is>
      </c>
      <c r="D91" s="12" t="inlineStr">
        <is>
          <t>This nugget has learning material and questions covering the topic of Pictograms.</t>
        </is>
      </c>
      <c r="E91" s="12" t="inlineStr">
        <is>
          <t>b0094a0b-e0e3-47b8-b40b-1388a747a539</t>
        </is>
      </c>
    </row>
    <row r="92" ht="45" customHeight="1">
      <c r="A92" s="12" t="inlineStr">
        <is>
          <t>Interpreting Graphs</t>
        </is>
      </c>
      <c r="B92" s="12" t="inlineStr">
        <is>
          <t>Interpreting Graphs</t>
        </is>
      </c>
      <c r="C92" s="13" t="inlineStr">
        <is>
          <t>Bar Charts [MF50.04]</t>
        </is>
      </c>
      <c r="D92" s="12" t="inlineStr">
        <is>
          <t>This nugget has learning material and questions covering the topic of Bar Charts.</t>
        </is>
      </c>
      <c r="E92" s="12" t="inlineStr">
        <is>
          <t>b6c397fc-5a9f-4025-bf48-63a780bce147</t>
        </is>
      </c>
    </row>
    <row r="93" ht="45" customHeight="1">
      <c r="A93" s="12" t="inlineStr">
        <is>
          <t>Interpreting Graphs</t>
        </is>
      </c>
      <c r="B93" s="12" t="inlineStr">
        <is>
          <t>Interpreting Graphs</t>
        </is>
      </c>
      <c r="C93" s="13" t="inlineStr">
        <is>
          <t>Multiple and Composite Bar Charts [MF50.05]</t>
        </is>
      </c>
      <c r="D93" s="12" t="inlineStr">
        <is>
          <t>This nugget has learning material and questions covering the topic of Multiple and Composite Bar Charts.</t>
        </is>
      </c>
      <c r="E93" s="12" t="inlineStr">
        <is>
          <t>65696649-a9bd-49df-a175-324ae53918a4</t>
        </is>
      </c>
    </row>
    <row r="94" ht="45" customHeight="1">
      <c r="A94" s="12" t="inlineStr">
        <is>
          <t>Interpreting Graphs</t>
        </is>
      </c>
      <c r="B94" s="12" t="inlineStr">
        <is>
          <t>Interpreting Graphs</t>
        </is>
      </c>
      <c r="C94" s="13" t="inlineStr">
        <is>
          <t>Divided Bar Charts (100%) [MS1.11]</t>
        </is>
      </c>
      <c r="D94" s="12" t="inlineStr">
        <is>
          <t>This nugget contains questions on divided bar charts where the total bar is subdivided into proportional parts that sum to 100%.</t>
        </is>
      </c>
      <c r="E94" s="12" t="inlineStr">
        <is>
          <t>efb76a62-732c-49fc-89bb-36e98d76b24b</t>
        </is>
      </c>
    </row>
    <row r="95" ht="45" customHeight="1">
      <c r="A95" s="12" t="inlineStr">
        <is>
          <t>Interpreting Graphs</t>
        </is>
      </c>
      <c r="B95" s="12" t="inlineStr">
        <is>
          <t>Interpreting Graphs</t>
        </is>
      </c>
      <c r="C95" s="13" t="inlineStr">
        <is>
          <t>Vertical Line Graphs [MF50.06]</t>
        </is>
      </c>
      <c r="D95" s="12" t="inlineStr">
        <is>
          <t>This nugget has learning material and questions covering the topic of Vertical Line Graphs.</t>
        </is>
      </c>
      <c r="E95" s="12" t="inlineStr">
        <is>
          <t>14417ce4-7ddb-4dde-99b1-2ec73a2b6909</t>
        </is>
      </c>
    </row>
    <row r="96" ht="45" customHeight="1">
      <c r="A96" s="12" t="inlineStr">
        <is>
          <t>Interpreting Graphs</t>
        </is>
      </c>
      <c r="B96" s="12" t="inlineStr">
        <is>
          <t>Interpreting Graphs</t>
        </is>
      </c>
      <c r="C96" s="13" t="inlineStr">
        <is>
          <t>Interpreting Pie Charts [MF50.11]</t>
        </is>
      </c>
      <c r="D96" s="12" t="inlineStr">
        <is>
          <t>This nugget has learning material and questions covering the topic of Interpreting Pie Charts.</t>
        </is>
      </c>
      <c r="E96" s="12" t="inlineStr">
        <is>
          <t>a5eb6701-0424-4f33-a243-37c62ea28c58</t>
        </is>
      </c>
    </row>
    <row r="97" ht="45" customHeight="1">
      <c r="A97" s="12" t="inlineStr">
        <is>
          <t>Interpreting Graphs</t>
        </is>
      </c>
      <c r="B97" s="12" t="inlineStr">
        <is>
          <t>Interpreting Graphs</t>
        </is>
      </c>
      <c r="C97" s="13" t="inlineStr">
        <is>
          <t>Time Series Graphs [MF50.12]</t>
        </is>
      </c>
      <c r="D97" s="12" t="inlineStr">
        <is>
          <t>This nugget has learning material and questions covering the topic of Time Series Graphs.</t>
        </is>
      </c>
      <c r="E97" s="12" t="inlineStr">
        <is>
          <t>aa94a668-374f-40dc-b2e0-fae5bb0f82c1</t>
        </is>
      </c>
    </row>
    <row r="98" ht="45" customHeight="1">
      <c r="A98" s="12" t="inlineStr">
        <is>
          <t>Interpreting Graphs</t>
        </is>
      </c>
      <c r="B98" s="12" t="inlineStr">
        <is>
          <t>Interpreting Graphs</t>
        </is>
      </c>
      <c r="C98" s="13" t="inlineStr">
        <is>
          <t>Line Graphs [MF50.20]</t>
        </is>
      </c>
      <c r="D98" s="12" t="inlineStr">
        <is>
          <t xml:space="preserve">This nugget goes through some of the key features of line graphs including reading from the graph, completing calculations, and comparing two data sets. </t>
        </is>
      </c>
      <c r="E98" s="12" t="inlineStr">
        <is>
          <t>738a54fd-e21e-4ef8-83bc-e8fc4a4fb05e</t>
        </is>
      </c>
    </row>
    <row r="99" ht="45" customHeight="1">
      <c r="A99" s="12" t="inlineStr">
        <is>
          <t>Interpreting Graphs</t>
        </is>
      </c>
      <c r="B99" s="12" t="inlineStr">
        <is>
          <t>Interpreting Graphs</t>
        </is>
      </c>
      <c r="C99" s="13" t="inlineStr">
        <is>
          <t>Scatter Graphs: Interpreting [MF50.14]</t>
        </is>
      </c>
      <c r="D99" s="12" t="inlineStr">
        <is>
          <t>This nugget covers identifying types of correlation from a scatter graph, and correlation and causality. It also covers drawing a line of best fit by eye, and using it to interpolate and extrapolate.</t>
        </is>
      </c>
      <c r="E99" s="12" t="inlineStr">
        <is>
          <t>8e065b06-2f3e-49d4-9061-3c05629fe38f</t>
        </is>
      </c>
    </row>
    <row r="100" ht="45" customHeight="1">
      <c r="A100" s="12" t="inlineStr">
        <is>
          <t>Interpreting Graphs</t>
        </is>
      </c>
      <c r="B100" s="12" t="inlineStr">
        <is>
          <t>Interpreting Graphs</t>
        </is>
      </c>
      <c r="C100" s="13" t="inlineStr">
        <is>
          <t>Scatter Graphs: Outliers [MF50.15]</t>
        </is>
      </c>
      <c r="D100" s="12" t="inlineStr">
        <is>
          <t>This nugget covers identifying outliers and the possible causes of an outlier on a scatter graph. It also covers what the effect of including an outlier has on the interpretation of correlation and drawing the line of best fit.</t>
        </is>
      </c>
      <c r="E100" s="12" t="inlineStr">
        <is>
          <t>0241e7a7-b962-4ac9-ac61-cd5906fcafa1</t>
        </is>
      </c>
    </row>
    <row r="101" ht="45" customHeight="1">
      <c r="A101" s="12" t="inlineStr">
        <is>
          <t>Interpreting Graphs</t>
        </is>
      </c>
      <c r="B101" s="12" t="inlineStr">
        <is>
          <t>Interpreting Graphs</t>
        </is>
      </c>
      <c r="C101" s="13" t="inlineStr">
        <is>
          <t>Frequency Polygons: Interpreting [MF50.17]</t>
        </is>
      </c>
      <c r="D101" s="12" t="inlineStr">
        <is>
          <t>This nugget has learning material and questions covering the topic of Frequency Polygons: Interpreting.</t>
        </is>
      </c>
      <c r="E101" s="12" t="inlineStr">
        <is>
          <t>7d9e944c-8793-4bec-ae18-ebd07a13d7a1</t>
        </is>
      </c>
    </row>
    <row r="102" ht="45" customHeight="1">
      <c r="A102" s="12" t="inlineStr">
        <is>
          <t>Interpreting Graphs</t>
        </is>
      </c>
      <c r="B102" s="12" t="inlineStr">
        <is>
          <t>Interpreting Graphs</t>
        </is>
      </c>
      <c r="C102" s="13" t="inlineStr">
        <is>
          <t>Box Plots 1: Interpret [MH60.09]</t>
        </is>
      </c>
      <c r="D102" s="12" t="inlineStr">
        <is>
          <t>This nugget has learning material and questions covering the topic of interpreting box plots.</t>
        </is>
      </c>
      <c r="E102" s="12" t="inlineStr">
        <is>
          <t>388b59c7-5df8-4693-bd0b-67261aad99be</t>
        </is>
      </c>
    </row>
    <row r="103" ht="45" customHeight="1">
      <c r="A103" s="12" t="inlineStr">
        <is>
          <t>Interpreting Graphs</t>
        </is>
      </c>
      <c r="B103" s="12" t="inlineStr">
        <is>
          <t>Interpreting Graphs</t>
        </is>
      </c>
      <c r="C103" s="13" t="inlineStr">
        <is>
          <t>Choosing the Correct Graph [MF50.22]</t>
        </is>
      </c>
      <c r="D103" s="12" t="inlineStr">
        <is>
          <t xml:space="preserve">This nugget covers which type of graph is the best one to choose to display various types of data. It includes, bar charts, pie charts, line graphs and scatter graphs. </t>
        </is>
      </c>
      <c r="E103" s="12" t="inlineStr">
        <is>
          <t>fcdae9ca-e29d-4b4c-ae0e-1e5195784aff</t>
        </is>
      </c>
    </row>
    <row r="104" ht="45" customHeight="1">
      <c r="A104" s="12" t="inlineStr">
        <is>
          <t>Interpreting Graphs</t>
        </is>
      </c>
      <c r="B104" s="12" t="inlineStr">
        <is>
          <t>Interpreting Graphs</t>
        </is>
      </c>
      <c r="C104" s="13" t="inlineStr">
        <is>
          <t>Interpreting Misleading Data Representations [MF50.18]</t>
        </is>
      </c>
      <c r="D104" s="12" t="inlineStr">
        <is>
          <t>This nugget has learning material and questions covering the topic of Interpreting Data: Misleading Statements and common misconceptions when interpreting graphs.</t>
        </is>
      </c>
      <c r="E104" s="12" t="inlineStr">
        <is>
          <t>d823d943-e953-48bb-b3c6-fe4a42d01ca2</t>
        </is>
      </c>
    </row>
    <row r="105" ht="45" customHeight="1">
      <c r="A105" s="12" t="inlineStr">
        <is>
          <t>Interpreting Graphs</t>
        </is>
      </c>
      <c r="B105" s="12" t="inlineStr">
        <is>
          <t>Interpreting Graphs</t>
        </is>
      </c>
      <c r="C105" s="13" t="inlineStr">
        <is>
          <t>Patterns &amp; Trends in Tables [WS03.07]</t>
        </is>
      </c>
      <c r="D105" s="12" t="inlineStr">
        <is>
          <t>Identify and describe patterns &amp; trends in tables.</t>
        </is>
      </c>
      <c r="E105" s="12" t="inlineStr">
        <is>
          <t>c38ec04d-4d17-44eb-ac40-f04424543b2b</t>
        </is>
      </c>
    </row>
    <row r="106" ht="45" customHeight="1">
      <c r="A106" s="12" t="inlineStr">
        <is>
          <t>Interpreting Graphs</t>
        </is>
      </c>
      <c r="B106" s="12" t="inlineStr">
        <is>
          <t>Interpreting Graphs</t>
        </is>
      </c>
      <c r="C106" s="13" t="inlineStr">
        <is>
          <t>Patterns &amp; Trends in Graphs I [WS03.08]</t>
        </is>
      </c>
      <c r="D106" s="12" t="inlineStr">
        <is>
          <t>Identifying and describing patterns and trends in graphs.</t>
        </is>
      </c>
      <c r="E106" s="12" t="inlineStr">
        <is>
          <t>55ce86c6-5b85-45c1-890f-96f8f5f7066c</t>
        </is>
      </c>
    </row>
    <row r="107" ht="45" customHeight="1">
      <c r="A107" s="12" t="inlineStr">
        <is>
          <t>Interpreting Graphs</t>
        </is>
      </c>
      <c r="B107" s="12" t="inlineStr">
        <is>
          <t>Interpreting Graphs</t>
        </is>
      </c>
      <c r="C107" s="13" t="inlineStr">
        <is>
          <t>Patterns &amp; Trends in Graphs II [WS03.09]</t>
        </is>
      </c>
      <c r="D107" s="12" t="inlineStr">
        <is>
          <t>Identify and describe multiple patterns and trends in graphs.</t>
        </is>
      </c>
      <c r="E107" s="12" t="inlineStr">
        <is>
          <t>b2c49eb0-0682-40e4-b16b-541ce6c2d8e6</t>
        </is>
      </c>
    </row>
    <row r="108" ht="45" customHeight="1">
      <c r="A108" s="12" t="inlineStr">
        <is>
          <t>Interpreting Graphs</t>
        </is>
      </c>
      <c r="B108" s="12" t="inlineStr">
        <is>
          <t>Interpreting Graphs</t>
        </is>
      </c>
      <c r="C108" s="13" t="inlineStr">
        <is>
          <t>Drawing Conclusions [WS03.13]</t>
        </is>
      </c>
      <c r="D108" s="12" t="inlineStr">
        <is>
          <t>How to write a conclusion.</t>
        </is>
      </c>
      <c r="E108" s="12" t="inlineStr">
        <is>
          <t>85fea737-b9ce-4714-a3d0-4067921c29ea</t>
        </is>
      </c>
    </row>
    <row r="109" ht="45" customHeight="1">
      <c r="A109" s="12" t="inlineStr">
        <is>
          <t>Spreadsheets</t>
        </is>
      </c>
      <c r="B109" s="12" t="inlineStr">
        <is>
          <t>Spreadsheets</t>
        </is>
      </c>
      <c r="C109" s="13" t="inlineStr">
        <is>
          <t>Skills Check: Spreadsheets [MF0.41]</t>
        </is>
      </c>
      <c r="D109" s="12" t="inlineStr">
        <is>
          <t>The diagnostic covers selected questions from the topic: Spreadsheets</t>
        </is>
      </c>
      <c r="E109" s="12" t="inlineStr">
        <is>
          <t>c93fb195-e463-447a-812f-de3f9d6531f2</t>
        </is>
      </c>
    </row>
    <row r="110" ht="45" customHeight="1">
      <c r="A110" s="12" t="inlineStr">
        <is>
          <t>Spreadsheets</t>
        </is>
      </c>
      <c r="B110" s="12" t="inlineStr">
        <is>
          <t>Spreadsheets</t>
        </is>
      </c>
      <c r="C110" s="13" t="inlineStr">
        <is>
          <t>Spreadsheets: Cell References [DS2.11]</t>
        </is>
      </c>
      <c r="D110" s="12" t="inlineStr">
        <is>
          <t>This nugget explores cell references of single cells and groups of cells.</t>
        </is>
      </c>
      <c r="E110" s="12" t="inlineStr">
        <is>
          <t>679edeb4-0ff5-4dca-ac8f-c9785af3fc31</t>
        </is>
      </c>
    </row>
    <row r="111" ht="45" customHeight="1">
      <c r="A111" s="12" t="inlineStr">
        <is>
          <t>Spreadsheets</t>
        </is>
      </c>
      <c r="B111" s="12" t="inlineStr">
        <is>
          <t>Spreadsheets</t>
        </is>
      </c>
      <c r="C111" s="13" t="inlineStr">
        <is>
          <t>Spreadsheets: Entering Data [DS2.12]</t>
        </is>
      </c>
      <c r="D111" s="12" t="inlineStr">
        <is>
          <t>This nugget explores entering data and pressing ‘Enter’ or ‘Tab’. The behaviour of spreadsheets when dragging cells is also explored.</t>
        </is>
      </c>
      <c r="E111" s="12" t="inlineStr">
        <is>
          <t>13cfc92c-8804-4463-a26e-e3e51cecc94e</t>
        </is>
      </c>
    </row>
    <row r="112" ht="45" customHeight="1">
      <c r="A112" s="12" t="inlineStr">
        <is>
          <t>Spreadsheets</t>
        </is>
      </c>
      <c r="B112" s="12" t="inlineStr">
        <is>
          <t>Spreadsheets</t>
        </is>
      </c>
      <c r="C112" s="13" t="inlineStr">
        <is>
          <t>Spreadsheets: Simple Formulae [DS2.13]</t>
        </is>
      </c>
      <c r="D112" s="12" t="inlineStr">
        <is>
          <t>This nugget explores the use of mathematical operators in spreadsheets and using them in simple formulae.</t>
        </is>
      </c>
      <c r="E112" s="12" t="inlineStr">
        <is>
          <t>e94f3904-8d93-4f3f-834b-4047142dcb78</t>
        </is>
      </c>
    </row>
    <row r="113" ht="45" customHeight="1">
      <c r="A113" s="12" t="inlineStr">
        <is>
          <t>Spreadsheets</t>
        </is>
      </c>
      <c r="B113" s="12" t="inlineStr">
        <is>
          <t>Spreadsheets</t>
        </is>
      </c>
      <c r="C113" s="13" t="inlineStr">
        <is>
          <t>Spreadsheets: Functions [DS2.14]</t>
        </is>
      </c>
      <c r="D113" s="12" t="inlineStr">
        <is>
          <t>This nugget explores some of the basic spreadsheet functions: SUM, MIN, MAX, AVERAGE and COUNT.</t>
        </is>
      </c>
      <c r="E113" s="12" t="inlineStr">
        <is>
          <t>80322411-af6e-4b91-a399-f8c87bca2e23</t>
        </is>
      </c>
    </row>
    <row r="114" ht="45" customHeight="1">
      <c r="A114" s="12" t="inlineStr">
        <is>
          <t>Spreadsheets</t>
        </is>
      </c>
      <c r="B114" s="12" t="inlineStr">
        <is>
          <t>Spreadsheets</t>
        </is>
      </c>
      <c r="C114" s="13" t="inlineStr">
        <is>
          <t>Spreadsheets: Filtering and Sorting  [DS2.15]</t>
        </is>
      </c>
      <c r="D114" s="12" t="inlineStr">
        <is>
          <t>This nugget explores filtering by values and conditions, and sorting and ordering alphanumerically.</t>
        </is>
      </c>
      <c r="E114" s="12" t="inlineStr">
        <is>
          <t>a808bbac-ab08-48e2-a42d-af5bbbec04aa</t>
        </is>
      </c>
    </row>
    <row r="115" ht="45" customHeight="1">
      <c r="A115" s="12" t="inlineStr">
        <is>
          <t>Spreadsheets</t>
        </is>
      </c>
      <c r="B115" s="12" t="inlineStr">
        <is>
          <t>Spreadsheets</t>
        </is>
      </c>
      <c r="C115" s="13" t="inlineStr">
        <is>
          <t>Spreadsheets: Charts 1 [DS2.16]</t>
        </is>
      </c>
      <c r="D115" s="12" t="inlineStr">
        <is>
          <t>This nugget explores bar charts, line graphs and pie charts and how and why we might use these to represent data on a spreadsheet.</t>
        </is>
      </c>
      <c r="E115" s="12" t="inlineStr">
        <is>
          <t>f3995e0e-3fd2-465e-b074-e4f45b510e08</t>
        </is>
      </c>
    </row>
    <row r="116" ht="45" customHeight="1">
      <c r="A116" s="12" t="inlineStr">
        <is>
          <t>Spreadsheets</t>
        </is>
      </c>
      <c r="B116" s="12" t="inlineStr">
        <is>
          <t>Spreadsheets</t>
        </is>
      </c>
      <c r="C116" s="13" t="inlineStr">
        <is>
          <t>Spreadsheets: Text Formatting [DS2.17]</t>
        </is>
      </c>
      <c r="D116" s="12" t="inlineStr">
        <is>
          <t>This nugget explores changing the appearance of text within cells including font styles, text wrapping, and text alignment.</t>
        </is>
      </c>
      <c r="E116" s="12" t="inlineStr">
        <is>
          <t>0698000b-d807-47a5-a462-bdaca1b2794c</t>
        </is>
      </c>
    </row>
    <row r="117" ht="45" customHeight="1">
      <c r="A117" s="12" t="inlineStr">
        <is>
          <t>Spreadsheets</t>
        </is>
      </c>
      <c r="B117" s="12" t="inlineStr">
        <is>
          <t>Spreadsheets</t>
        </is>
      </c>
      <c r="C117" s="13" t="inlineStr">
        <is>
          <t>Spreadsheets: Cell Formatting [DS2.18]</t>
        </is>
      </c>
      <c r="D117" s="12" t="inlineStr">
        <is>
          <t>This nugget explores changing the appearance of cells including border colours, fill, text direction, merging cells and resizing rows or columns.</t>
        </is>
      </c>
      <c r="E117" s="12" t="inlineStr">
        <is>
          <t>476b2e56-f2c3-49ac-b324-24e4f9d6a0e9</t>
        </is>
      </c>
    </row>
    <row r="118" ht="45" customHeight="1">
      <c r="A118" s="12" t="inlineStr">
        <is>
          <t>Spreadsheets</t>
        </is>
      </c>
      <c r="B118" s="12" t="inlineStr">
        <is>
          <t>Spreadsheets</t>
        </is>
      </c>
      <c r="C118" s="13" t="inlineStr">
        <is>
          <t>Spreadsheets: Charts 2 [DS2.19]</t>
        </is>
      </c>
      <c r="D118" s="12" t="inlineStr">
        <is>
          <t>This nugget explores appropriate titles and labels for charts, how to change chart types, amend the legend and add a series of data.</t>
        </is>
      </c>
      <c r="E118" s="12" t="inlineStr">
        <is>
          <t>19b9b88c-e0cd-4bd6-893b-2ffba5b0bb13</t>
        </is>
      </c>
    </row>
    <row r="119" ht="45" customHeight="1">
      <c r="A119" s="12" t="inlineStr">
        <is>
          <t>Spreadsheets</t>
        </is>
      </c>
      <c r="B119" s="12" t="inlineStr">
        <is>
          <t>Spreadsheets</t>
        </is>
      </c>
      <c r="C119" s="13" t="inlineStr">
        <is>
          <t>Spreadsheets: Data Formatting [DS2.20]</t>
        </is>
      </c>
      <c r="D119" s="12" t="inlineStr">
        <is>
          <t>This nugget explores the different data types in a spreadsheet, why they are important and how to change them.</t>
        </is>
      </c>
      <c r="E119" s="12" t="inlineStr">
        <is>
          <t>f3ccfb23-7a4c-4662-9839-a81656edea0f</t>
        </is>
      </c>
    </row>
    <row r="120" ht="45" customHeight="1">
      <c r="A120" s="12" t="inlineStr">
        <is>
          <t>Spreadsheets</t>
        </is>
      </c>
      <c r="B120" s="12" t="inlineStr">
        <is>
          <t>Spreadsheets</t>
        </is>
      </c>
      <c r="C120" s="13" t="inlineStr">
        <is>
          <t>Spreadsheets: Replicating Formulae [DS2.21]</t>
        </is>
      </c>
      <c r="D120" s="12" t="inlineStr">
        <is>
          <t>This nugget explores relative and absolute cell references and how they are affected by dragging a formula across cells.</t>
        </is>
      </c>
      <c r="E120" s="12" t="inlineStr">
        <is>
          <t>9dd19d4a-0b61-4f2a-aadb-1191d0b13c48</t>
        </is>
      </c>
    </row>
    <row r="121" ht="45" customHeight="1">
      <c r="A121" s="12" t="inlineStr">
        <is>
          <t>Diagnostic</t>
        </is>
      </c>
      <c r="B121" s="12" t="inlineStr">
        <is>
          <t>Diagnostic</t>
        </is>
      </c>
      <c r="C121" s="13" t="inlineStr">
        <is>
          <t>ITT: Maths Fundamentals Assessment [MF0.34]</t>
        </is>
      </c>
      <c r="D121" s="12" t="inlineStr"/>
      <c r="E121" s="12" t="inlineStr">
        <is>
          <t>abfca4f5-1356-4e71-8819-f3c8b1502117</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
  <sheetViews>
    <sheetView showGridLines="0" workbookViewId="0">
      <selection activeCell="A1" sqref="A1"/>
    </sheetView>
  </sheetViews>
  <sheetFormatPr baseColWidth="8" defaultRowHeight="15"/>
  <cols>
    <col width="28" customWidth="1" min="1" max="1"/>
    <col width="28" customWidth="1" min="2" max="2"/>
    <col width="47" customWidth="1" min="3" max="3"/>
    <col width="22" customWidth="1" min="4" max="4"/>
    <col hidden="1" width="40" customWidth="1" min="5" max="5"/>
  </cols>
  <sheetData>
    <row r="1">
      <c r="A1" s="10">
        <f>HYPERLINK("#'Overview'!A1","← Back to overview")</f>
        <v/>
      </c>
    </row>
    <row r="2">
      <c r="A2" s="1" t="inlineStr">
        <is>
          <t>Course content</t>
        </is>
      </c>
      <c r="D2" s="3" t="inlineStr">
        <is>
          <t>7f0411c5-4024-4047-9112-1a3c499dcda0</t>
        </is>
      </c>
    </row>
    <row r="3">
      <c r="A3" s="2" t="inlineStr">
        <is>
          <t>Maths Fundamentals Assessment</t>
        </is>
      </c>
      <c r="D3" s="3" t="inlineStr">
        <is>
          <t>Last updated: 17 July 2026</t>
        </is>
      </c>
    </row>
    <row r="4">
      <c r="A4" s="4" t="inlineStr">
        <is>
          <t>1 Topics   ·   1 Subtopics   ·   1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Fundamentals Assessments</t>
        </is>
      </c>
      <c r="B8" s="12" t="inlineStr">
        <is>
          <t>Fundamentals Assessments</t>
        </is>
      </c>
      <c r="C8" s="13" t="inlineStr">
        <is>
          <t>ITT: Maths Fundamentals Assessment [MF0.34]</t>
        </is>
      </c>
      <c r="D8" s="12" t="inlineStr"/>
      <c r="E8" s="12" t="inlineStr">
        <is>
          <t>abfca4f5-1356-4e71-8819-f3c8b1502117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2026-07-17T09:03:59Z</dcterms:created>
  <dcterms:modified xsi:type="dcterms:W3CDTF">2026-07-17T09:03:59Z</dcterms:modified>
</cp:coreProperties>
</file>