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Biology O Level" sheetId="2" state="visible" r:id="rId2"/>
    <sheet name="Chemistry O Level" sheetId="3" state="visible" r:id="rId3"/>
    <sheet name="English Language O Level" sheetId="4" state="visible" r:id="rId4"/>
    <sheet name="English SPaG Secondary" sheetId="5" state="visible" r:id="rId5"/>
    <sheet name="Grade 1 SPaG" sheetId="6" state="visible" r:id="rId6"/>
    <sheet name="Grades 2 &amp; 3 Reading Comprehens" sheetId="7" state="visible" r:id="rId7"/>
    <sheet name="Grades 2 &amp; 3 SPaG" sheetId="8" state="visible" r:id="rId8"/>
    <sheet name="Grades 4 &amp; 5 Reading" sheetId="9" state="visible" r:id="rId9"/>
    <sheet name="Grades 4 &amp; 5 SPaG" sheetId="10" state="visible" r:id="rId10"/>
    <sheet name="Mathematics O Level Cambridge" sheetId="11" state="visible" r:id="rId11"/>
    <sheet name="Physics O Level" sheetId="12" state="visible" r:id="rId12"/>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6">
    <fill>
      <patternFill/>
    </fill>
    <fill>
      <patternFill patternType="gray125"/>
    </fill>
    <fill>
      <patternFill patternType="solid">
        <fgColor rgb="0017EBC3"/>
        <bgColor rgb="0017EBC3"/>
      </patternFill>
    </fill>
    <fill>
      <patternFill patternType="solid">
        <fgColor rgb="00EBEBEB"/>
        <bgColor rgb="00EBEBEB"/>
      </patternFill>
    </fill>
    <fill>
      <patternFill patternType="solid">
        <fgColor rgb="00F59B27"/>
        <bgColor rgb="00F59B27"/>
      </patternFill>
    </fill>
    <fill>
      <patternFill patternType="solid">
        <fgColor rgb="00AFD400"/>
        <bgColor rgb="00AFD400"/>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6">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xf numFmtId="0" fontId="7" fillId="4" borderId="0" applyAlignment="1" pivotButton="0" quotePrefix="0" xfId="0">
      <alignment horizontal="center" vertical="center"/>
    </xf>
    <xf numFmtId="0" fontId="7" fillId="5"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styles" Target="styles.xml" Id="rId13" /><Relationship Type="http://schemas.openxmlformats.org/officeDocument/2006/relationships/theme" Target="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7"/>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International - O level</t>
        </is>
      </c>
      <c r="E3" s="3" t="inlineStr">
        <is>
          <t>Last updated: 17 July 2026</t>
        </is>
      </c>
    </row>
    <row r="4">
      <c r="A4" s="4" t="inlineStr">
        <is>
          <t>11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HYPERLINK("#'Biology O Level'!A1","Biology O Level")</f>
        <v/>
      </c>
      <c r="B7" s="8" t="inlineStr">
        <is>
          <t>Course aligned to Cambridge International Biology O Level (5090). 
This course maps AQA and other additional nuggets to the order of this specification.</t>
        </is>
      </c>
      <c r="C7" s="9" t="n">
        <v>19</v>
      </c>
      <c r="D7" s="9" t="n">
        <v>51</v>
      </c>
      <c r="E7" s="9" t="n">
        <v>457</v>
      </c>
      <c r="F7" s="9" t="n">
        <v>51</v>
      </c>
    </row>
    <row r="8">
      <c r="A8" s="7">
        <f>HYPERLINK("#'Chemistry O Level'!A1","Chemistry O Level")</f>
        <v/>
      </c>
      <c r="B8" s="8" t="inlineStr">
        <is>
          <t>Course aligned to Cambridge International Chemistry O Level (5070). This course maps AQA and other additional nuggets to the order of this specification.</t>
        </is>
      </c>
      <c r="C8" s="9" t="n">
        <v>12</v>
      </c>
      <c r="D8" s="9" t="n">
        <v>46</v>
      </c>
      <c r="E8" s="9" t="n">
        <v>416</v>
      </c>
      <c r="F8" s="9" t="n">
        <v>46</v>
      </c>
    </row>
    <row r="9">
      <c r="A9" s="7">
        <f>HYPERLINK("#'English Language O Level'!A1","English Language O Level")</f>
        <v/>
      </c>
      <c r="B9" s="8" t="inlineStr">
        <is>
          <t>Course aligned to Cambridge O Level English Language (1123).</t>
        </is>
      </c>
      <c r="C9" s="9" t="n">
        <v>4</v>
      </c>
      <c r="D9" s="9" t="n">
        <v>6</v>
      </c>
      <c r="E9" s="9" t="n">
        <v>113</v>
      </c>
      <c r="F9" s="9" t="n">
        <v>5</v>
      </c>
    </row>
    <row r="10">
      <c r="A10" s="7">
        <f>HYPERLINK("#'English SPaG Secondary'!A1","English SPaG Secondary")</f>
        <v/>
      </c>
      <c r="B10" s="8" t="inlineStr">
        <is>
          <t>This course provides students with an opportunity to revise spelling, punctuation and grammar.</t>
        </is>
      </c>
      <c r="C10" s="9" t="n">
        <v>4</v>
      </c>
      <c r="D10" s="9" t="n">
        <v>10</v>
      </c>
      <c r="E10" s="9" t="n">
        <v>101</v>
      </c>
      <c r="F10" s="9" t="n">
        <v>9</v>
      </c>
    </row>
    <row r="11">
      <c r="A11" s="7">
        <f>HYPERLINK("#'Grade 1 SPaG'!A1","Grade 1 SPaG")</f>
        <v/>
      </c>
      <c r="B11" s="8" t="n">
        <v/>
      </c>
      <c r="C11" s="9" t="n">
        <v>4</v>
      </c>
      <c r="D11" s="9" t="n">
        <v>12</v>
      </c>
      <c r="E11" s="9" t="n">
        <v>74</v>
      </c>
      <c r="F11" s="9" t="n">
        <v>9</v>
      </c>
    </row>
    <row r="12">
      <c r="A12" s="7">
        <f>HYPERLINK("#'Grades 2 &amp; 3 Reading Comprehens'!A1","Grades 2 &amp; 3 Reading Comprehension")</f>
        <v/>
      </c>
      <c r="B12" s="8" t="inlineStr">
        <is>
          <t>This course is designed to help grade 2 and 3 students practise their comprehension skills.</t>
        </is>
      </c>
      <c r="C12" s="9" t="n">
        <v>3</v>
      </c>
      <c r="D12" s="9" t="n">
        <v>4</v>
      </c>
      <c r="E12" s="9" t="n">
        <v>59</v>
      </c>
      <c r="F12" s="9" t="n">
        <v>0</v>
      </c>
    </row>
    <row r="13">
      <c r="A13" s="7">
        <f>HYPERLINK("#'Grades 2 &amp; 3 SPaG'!A1","Grades 2 &amp; 3 SPaG")</f>
        <v/>
      </c>
      <c r="B13" s="8" t="inlineStr">
        <is>
          <t xml:space="preserve">The course is recommended for grades 2 and 3 (age 7-9) and includes nuggets on spelling, punctuation and grammar. </t>
        </is>
      </c>
      <c r="C13" s="9" t="n">
        <v>4</v>
      </c>
      <c r="D13" s="9" t="n">
        <v>14</v>
      </c>
      <c r="E13" s="9" t="n">
        <v>98</v>
      </c>
      <c r="F13" s="9" t="n">
        <v>17</v>
      </c>
    </row>
    <row r="14">
      <c r="A14" s="7">
        <f>HYPERLINK("#'Grades 4 &amp; 5 Reading'!A1","Grades 4 &amp; 5 Reading")</f>
        <v/>
      </c>
      <c r="B14" s="8" t="inlineStr">
        <is>
          <t xml:space="preserve">This reading course is recommended for grade 4 and 5 students (age 9-11). Strands include: Key Skills, Understanding Vocabulary, Identifying Details, Summarising, Inference, Language and Structure, Prediction and Comparison. </t>
        </is>
      </c>
      <c r="C14" s="9" t="n">
        <v>8</v>
      </c>
      <c r="D14" s="9" t="n">
        <v>10</v>
      </c>
      <c r="E14" s="9" t="n">
        <v>74</v>
      </c>
      <c r="F14" s="9" t="n">
        <v>7</v>
      </c>
    </row>
    <row r="15">
      <c r="A15" s="7">
        <f>HYPERLINK("#'Grades 4 &amp; 5 SPaG'!A1","Grades 4 &amp; 5 SPaG")</f>
        <v/>
      </c>
      <c r="B15" s="8" t="inlineStr">
        <is>
          <t xml:space="preserve">The course is recommended for grades 4 and 5 (age 9-11) and includes nuggets on spelling, punctuation and grammar. </t>
        </is>
      </c>
      <c r="C15" s="9" t="n">
        <v>4</v>
      </c>
      <c r="D15" s="9" t="n">
        <v>12</v>
      </c>
      <c r="E15" s="9" t="n">
        <v>148</v>
      </c>
      <c r="F15" s="9" t="n">
        <v>30</v>
      </c>
    </row>
    <row r="16">
      <c r="A16" s="7">
        <f>HYPERLINK("#'Mathematics O Level Cambridge'!A1","Mathematics O Level: Cambridge")</f>
        <v/>
      </c>
      <c r="B16" s="8" t="inlineStr">
        <is>
          <t>Course aligned to Cambridge O Level Mathematics (4024).</t>
        </is>
      </c>
      <c r="C16" s="9" t="n">
        <v>9</v>
      </c>
      <c r="D16" s="9" t="n">
        <v>74</v>
      </c>
      <c r="E16" s="9" t="n">
        <v>938</v>
      </c>
      <c r="F16" s="9" t="n">
        <v>74</v>
      </c>
    </row>
    <row r="17">
      <c r="A17" s="7">
        <f>HYPERLINK("#'Physics O Level'!A1","Physics O Level")</f>
        <v/>
      </c>
      <c r="B17" s="8" t="inlineStr">
        <is>
          <t>Course aligned to Cambridge International Physics O Level (5054). This course maps AQA and other additional nuggets to the order of this specification.</t>
        </is>
      </c>
      <c r="C17" s="9" t="n">
        <v>11</v>
      </c>
      <c r="D17" s="9" t="n">
        <v>46</v>
      </c>
      <c r="E17" s="9" t="n">
        <v>457</v>
      </c>
      <c r="F17" s="9" t="n">
        <v>46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55"/>
  <sheetViews>
    <sheetView showGridLines="0" workbookViewId="0">
      <selection activeCell="A1" sqref="A1"/>
    </sheetView>
  </sheetViews>
  <sheetFormatPr baseColWidth="8" defaultRowHeight="15"/>
  <cols>
    <col width="22"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b273efd7-2314-465d-a160-ddc3376d74d7</t>
        </is>
      </c>
    </row>
    <row r="3">
      <c r="A3" s="2" t="inlineStr">
        <is>
          <t>Grades 4 &amp; 5 SPaG</t>
        </is>
      </c>
      <c r="D3" s="3" t="inlineStr">
        <is>
          <t>Last updated: 17 July 2026</t>
        </is>
      </c>
    </row>
    <row r="4">
      <c r="A4" s="4" t="inlineStr">
        <is>
          <t>4 Topics   ·   12 Subtopics   ·   148 Nuggets   ·   30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[PSPG0.22]</t>
        </is>
      </c>
      <c r="D8" s="12" t="inlineStr"/>
      <c r="E8" s="12" t="inlineStr">
        <is>
          <t>8cc3ae5f-70ba-41d0-98cf-9f8482b88ddd</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Word Classes</t>
        </is>
      </c>
      <c r="C27" s="13" t="inlineStr">
        <is>
          <t>Articles [PSPG1.19]</t>
        </is>
      </c>
      <c r="D27" s="12" t="inlineStr">
        <is>
          <t>This nugget has learning material and questions covering the topic of articles.</t>
        </is>
      </c>
      <c r="E27" s="12" t="inlineStr">
        <is>
          <t>c1793167-06e9-4a02-8177-4431fbdaa91f</t>
        </is>
      </c>
    </row>
    <row r="28" ht="45" customHeight="1">
      <c r="A28" s="12" t="inlineStr">
        <is>
          <t>Grammar</t>
        </is>
      </c>
      <c r="B28" s="12" t="inlineStr">
        <is>
          <t>Sentence and Text Structure</t>
        </is>
      </c>
      <c r="C28" s="13" t="inlineStr">
        <is>
          <t>Diagnostic: Sentence and Text Structure [PSPG0.23]</t>
        </is>
      </c>
      <c r="D28" s="12" t="inlineStr"/>
      <c r="E28" s="12" t="inlineStr">
        <is>
          <t>b2c629b5-4ec2-4605-ab8f-4bc8c962b077</t>
        </is>
      </c>
    </row>
    <row r="29" ht="45" customHeight="1">
      <c r="A29" s="12" t="inlineStr">
        <is>
          <t>Grammar</t>
        </is>
      </c>
      <c r="B29" s="12" t="inlineStr">
        <is>
          <t>Sentence and Text Structure</t>
        </is>
      </c>
      <c r="C29" s="13" t="inlineStr">
        <is>
          <t>Sentences [PSPG3.01]</t>
        </is>
      </c>
      <c r="D29" s="12" t="inlineStr">
        <is>
          <t>This nugget has learning material and questions covering the topic of sentences.</t>
        </is>
      </c>
      <c r="E29" s="12" t="inlineStr">
        <is>
          <t>ce2c8e80-1e12-4d75-b463-6f4968d972c3</t>
        </is>
      </c>
    </row>
    <row r="30" ht="45" customHeight="1">
      <c r="A30" s="12" t="inlineStr">
        <is>
          <t>Grammar</t>
        </is>
      </c>
      <c r="B30" s="12" t="inlineStr">
        <is>
          <t>Sentence and Text Structure</t>
        </is>
      </c>
      <c r="C30" s="13" t="inlineStr">
        <is>
          <t>Statements [PSPG3.02]</t>
        </is>
      </c>
      <c r="D30" s="12" t="inlineStr">
        <is>
          <t>This nugget has learning material and questions covering the topic of statements.</t>
        </is>
      </c>
      <c r="E30" s="12" t="inlineStr">
        <is>
          <t>651e477b-0bc5-4f12-9a52-3815c448b7f1</t>
        </is>
      </c>
    </row>
    <row r="31" ht="45" customHeight="1">
      <c r="A31" s="12" t="inlineStr">
        <is>
          <t>Grammar</t>
        </is>
      </c>
      <c r="B31" s="12" t="inlineStr">
        <is>
          <t>Sentence and Text Structure</t>
        </is>
      </c>
      <c r="C31" s="13" t="inlineStr">
        <is>
          <t>Questions [PSPG3.03]</t>
        </is>
      </c>
      <c r="D31" s="12" t="inlineStr">
        <is>
          <t>This nugget has learning material and questions covering the topic of questions.</t>
        </is>
      </c>
      <c r="E31" s="12" t="inlineStr">
        <is>
          <t>4d8fc11f-5065-4676-8ea5-abfa50704b26</t>
        </is>
      </c>
    </row>
    <row r="32" ht="45" customHeight="1">
      <c r="A32" s="12" t="inlineStr">
        <is>
          <t>Grammar</t>
        </is>
      </c>
      <c r="B32" s="12" t="inlineStr">
        <is>
          <t>Sentence and Text Structure</t>
        </is>
      </c>
      <c r="C32" s="13" t="inlineStr">
        <is>
          <t>Exclamations [PSPG3.04]</t>
        </is>
      </c>
      <c r="D32" s="12" t="inlineStr">
        <is>
          <t>This nugget has learning material and questions covering the topic of exclamations.</t>
        </is>
      </c>
      <c r="E32" s="12" t="inlineStr">
        <is>
          <t>31922b96-c429-47f2-b9ee-6b605b505156</t>
        </is>
      </c>
    </row>
    <row r="33" ht="45" customHeight="1">
      <c r="A33" s="12" t="inlineStr">
        <is>
          <t>Grammar</t>
        </is>
      </c>
      <c r="B33" s="12" t="inlineStr">
        <is>
          <t>Sentence and Text Structure</t>
        </is>
      </c>
      <c r="C33" s="13" t="inlineStr">
        <is>
          <t>Commands [PSPG3.05]</t>
        </is>
      </c>
      <c r="D33" s="12" t="inlineStr">
        <is>
          <t>This nugget has learning material and questions covering the topic of commands.</t>
        </is>
      </c>
      <c r="E33" s="12" t="inlineStr">
        <is>
          <t>6e759025-7971-4f80-b1c6-ddc9ade156c9</t>
        </is>
      </c>
    </row>
    <row r="34" ht="45" customHeight="1">
      <c r="A34" s="12" t="inlineStr">
        <is>
          <t>Grammar</t>
        </is>
      </c>
      <c r="B34" s="12" t="inlineStr">
        <is>
          <t>Sentence and Text Structure</t>
        </is>
      </c>
      <c r="C34" s="13" t="inlineStr">
        <is>
          <t>Statement, Question, Exclamation or Command [PSPG3.06]</t>
        </is>
      </c>
      <c r="D34" s="12" t="inlineStr">
        <is>
          <t>This nugget has learning material and questions covering the topic of statement, question, exclamation or command.</t>
        </is>
      </c>
      <c r="E34" s="12" t="inlineStr">
        <is>
          <t>3b0f8eab-efb4-4db1-a6b2-a57df05f9daa</t>
        </is>
      </c>
    </row>
    <row r="35" ht="45" customHeight="1">
      <c r="A35" s="12" t="inlineStr">
        <is>
          <t>Grammar</t>
        </is>
      </c>
      <c r="B35" s="12" t="inlineStr">
        <is>
          <t>Sentence and Text Structure</t>
        </is>
      </c>
      <c r="C35" s="13" t="inlineStr">
        <is>
          <t>Imperative Verbs (in Commands)  [PSPG3.07]</t>
        </is>
      </c>
      <c r="D35" s="12" t="inlineStr">
        <is>
          <t xml:space="preserve">This nugget has learning material and questions covering the topic of imperative verbs.
</t>
        </is>
      </c>
      <c r="E35" s="12" t="inlineStr">
        <is>
          <t>77682419-5c19-4bb4-b09c-7c4f2d8fd2f6</t>
        </is>
      </c>
    </row>
    <row r="36" ht="45" customHeight="1">
      <c r="A36" s="12" t="inlineStr">
        <is>
          <t>Grammar</t>
        </is>
      </c>
      <c r="B36" s="12" t="inlineStr">
        <is>
          <t>Sentence and Text Structure</t>
        </is>
      </c>
      <c r="C36" s="13" t="inlineStr">
        <is>
          <t>Passive and Active  [PSPG3.08]</t>
        </is>
      </c>
      <c r="D36" s="12" t="inlineStr">
        <is>
          <t xml:space="preserve">This nugget has learning material and questions covering the topic of passive and active. </t>
        </is>
      </c>
      <c r="E36" s="12" t="inlineStr">
        <is>
          <t>db31a998-06c9-41e4-8b97-d962956953b9</t>
        </is>
      </c>
    </row>
    <row r="37" ht="45" customHeight="1">
      <c r="A37" s="12" t="inlineStr">
        <is>
          <t>Grammar</t>
        </is>
      </c>
      <c r="B37" s="12" t="inlineStr">
        <is>
          <t>Sentence and Text Structure</t>
        </is>
      </c>
      <c r="C37" s="13" t="inlineStr">
        <is>
          <t>Subject and Object [PSPG3.09]</t>
        </is>
      </c>
      <c r="D37" s="12" t="inlineStr">
        <is>
          <t xml:space="preserve">This nugget has learning material and questions covering the topic of identifying the subject and object of sentences. </t>
        </is>
      </c>
      <c r="E37" s="12" t="inlineStr">
        <is>
          <t>0dd2aeef-1bec-4d23-94b8-1d44c1dca6eb</t>
        </is>
      </c>
    </row>
    <row r="38" ht="45" customHeight="1">
      <c r="A38" s="12" t="inlineStr">
        <is>
          <t>Grammar</t>
        </is>
      </c>
      <c r="B38" s="12" t="inlineStr">
        <is>
          <t>Sentence and Text Structure</t>
        </is>
      </c>
      <c r="C38" s="13" t="inlineStr">
        <is>
          <t>Introduction to Paragraphs [PSPG5.01]</t>
        </is>
      </c>
      <c r="D38" s="12" t="inlineStr">
        <is>
          <t>This nugget has learning material and questions covering the topic of introduction to paragraphs.</t>
        </is>
      </c>
      <c r="E38" s="12" t="inlineStr">
        <is>
          <t>5799daa2-dbf3-4c47-877f-c78f538d0566</t>
        </is>
      </c>
    </row>
    <row r="39" ht="45" customHeight="1">
      <c r="A39" s="12" t="inlineStr">
        <is>
          <t>Grammar</t>
        </is>
      </c>
      <c r="B39" s="12" t="inlineStr">
        <is>
          <t>Sentence and Text Structure</t>
        </is>
      </c>
      <c r="C39" s="13" t="inlineStr">
        <is>
          <t>Headings and Sub-Headings [PSPG5.02]</t>
        </is>
      </c>
      <c r="D39" s="12" t="inlineStr">
        <is>
          <t>This nugget has learning material and questions covering the topic of headings and sub-headings.</t>
        </is>
      </c>
      <c r="E39" s="12" t="inlineStr">
        <is>
          <t>c91d13b3-0eb1-43cb-b979-a1a3ca07aa90</t>
        </is>
      </c>
    </row>
    <row r="40" ht="45" customHeight="1">
      <c r="A40" s="12" t="inlineStr">
        <is>
          <t>Grammar</t>
        </is>
      </c>
      <c r="B40" s="12" t="inlineStr">
        <is>
          <t>Sentence and Text Structure</t>
        </is>
      </c>
      <c r="C40" s="13" t="inlineStr">
        <is>
          <t>Standard English [PSPG5.03]</t>
        </is>
      </c>
      <c r="D40" s="12" t="inlineStr">
        <is>
          <t>This nugget has learning material and questions covering the topic of standard English.</t>
        </is>
      </c>
      <c r="E40" s="12" t="inlineStr">
        <is>
          <t>28119f18-729c-4980-b29c-de93695b19b8</t>
        </is>
      </c>
    </row>
    <row r="41" ht="45" customHeight="1">
      <c r="A41" s="12" t="inlineStr">
        <is>
          <t>Grammar</t>
        </is>
      </c>
      <c r="B41" s="12" t="inlineStr">
        <is>
          <t>Sentence and Text Structure</t>
        </is>
      </c>
      <c r="C41" s="13" t="inlineStr">
        <is>
          <t>Formal and Informal [PSPG5.04]</t>
        </is>
      </c>
      <c r="D41" s="12" t="inlineStr">
        <is>
          <t>This nugget has learning material and questions covering the topic of formal and informal language.</t>
        </is>
      </c>
      <c r="E41" s="12" t="inlineStr">
        <is>
          <t>2f75e765-42ef-423d-9554-be735e867b04</t>
        </is>
      </c>
    </row>
    <row r="42" ht="45" customHeight="1">
      <c r="A42" s="12" t="inlineStr">
        <is>
          <t>Grammar</t>
        </is>
      </c>
      <c r="B42" s="12" t="inlineStr">
        <is>
          <t>Sentence and Text Structure</t>
        </is>
      </c>
      <c r="C42" s="13" t="inlineStr">
        <is>
          <t>Synonyms [PSPG5.05]</t>
        </is>
      </c>
      <c r="D42" s="12" t="inlineStr">
        <is>
          <t>This nugget has learning material and questions covering the topic of synonyms.</t>
        </is>
      </c>
      <c r="E42" s="12" t="inlineStr">
        <is>
          <t>fdfbfdde-c2ab-4b7a-bea2-bd754981bb89</t>
        </is>
      </c>
    </row>
    <row r="43" ht="45" customHeight="1">
      <c r="A43" s="12" t="inlineStr">
        <is>
          <t>Grammar</t>
        </is>
      </c>
      <c r="B43" s="12" t="inlineStr">
        <is>
          <t>Sentence and Text Structure</t>
        </is>
      </c>
      <c r="C43" s="13" t="inlineStr">
        <is>
          <t>Antonyms [PSPG5.06]</t>
        </is>
      </c>
      <c r="D43" s="12" t="inlineStr">
        <is>
          <t>This nugget has learning material and questions covering the topic of antonyms.</t>
        </is>
      </c>
      <c r="E43" s="12" t="inlineStr">
        <is>
          <t>e6e44cc7-2b72-46fe-825d-0a79c31e5442</t>
        </is>
      </c>
    </row>
    <row r="44" ht="45" customHeight="1">
      <c r="A44" s="12" t="inlineStr">
        <is>
          <t>Grammar</t>
        </is>
      </c>
      <c r="B44" s="12" t="inlineStr">
        <is>
          <t>Tenses</t>
        </is>
      </c>
      <c r="C44" s="13" t="inlineStr">
        <is>
          <t>Diagnostic: Tenses  [PSPG0.18]</t>
        </is>
      </c>
      <c r="D44" s="12" t="inlineStr"/>
      <c r="E44" s="12" t="inlineStr">
        <is>
          <t>d1c988c3-aa79-4330-9964-96e6cd35745e</t>
        </is>
      </c>
    </row>
    <row r="45" ht="45" customHeight="1">
      <c r="A45" s="12" t="inlineStr">
        <is>
          <t>Grammar</t>
        </is>
      </c>
      <c r="B45" s="12" t="inlineStr">
        <is>
          <t>Tenses</t>
        </is>
      </c>
      <c r="C45" s="13" t="inlineStr">
        <is>
          <t>Simple Present [PSPG6.01]</t>
        </is>
      </c>
      <c r="D45" s="12" t="inlineStr">
        <is>
          <t>This nugget has learning material and questions covering the topic of simple present tense.</t>
        </is>
      </c>
      <c r="E45" s="12" t="inlineStr">
        <is>
          <t>a0bfba4c-eca4-466a-9573-4aee13a8c09f</t>
        </is>
      </c>
    </row>
    <row r="46" ht="45" customHeight="1">
      <c r="A46" s="12" t="inlineStr">
        <is>
          <t>Grammar</t>
        </is>
      </c>
      <c r="B46" s="12" t="inlineStr">
        <is>
          <t>Tenses</t>
        </is>
      </c>
      <c r="C46" s="13" t="inlineStr">
        <is>
          <t>Present Progressive [PSPG6.02]</t>
        </is>
      </c>
      <c r="D46" s="12" t="inlineStr">
        <is>
          <t>This nugget has learning material and questions covering the topic of present progressive tense.</t>
        </is>
      </c>
      <c r="E46" s="12" t="inlineStr">
        <is>
          <t>83bb2443-fa0e-4695-a086-51ab400444d0</t>
        </is>
      </c>
    </row>
    <row r="47" ht="45" customHeight="1">
      <c r="A47" s="12" t="inlineStr">
        <is>
          <t>Grammar</t>
        </is>
      </c>
      <c r="B47" s="12" t="inlineStr">
        <is>
          <t>Tenses</t>
        </is>
      </c>
      <c r="C47" s="13" t="inlineStr">
        <is>
          <t>Simple Past [PSPG6.03]</t>
        </is>
      </c>
      <c r="D47" s="12" t="inlineStr">
        <is>
          <t>This nugget has learning material and questions covering the topic of simple past tense.</t>
        </is>
      </c>
      <c r="E47" s="12" t="inlineStr">
        <is>
          <t>953867f8-73e8-4f65-a3d8-5608d5fa4733</t>
        </is>
      </c>
    </row>
    <row r="48" ht="45" customHeight="1">
      <c r="A48" s="12" t="inlineStr">
        <is>
          <t>Grammar</t>
        </is>
      </c>
      <c r="B48" s="12" t="inlineStr">
        <is>
          <t>Tenses</t>
        </is>
      </c>
      <c r="C48" s="13" t="inlineStr">
        <is>
          <t>Past Progressive [PSPG6.04]</t>
        </is>
      </c>
      <c r="D48" s="12" t="inlineStr">
        <is>
          <t>This nugget has learning material and questions covering the topic of past progressive tense.</t>
        </is>
      </c>
      <c r="E48" s="12" t="inlineStr">
        <is>
          <t>0415ef3c-d202-40fa-afd1-34cd58fe3ad4</t>
        </is>
      </c>
    </row>
    <row r="49" ht="45" customHeight="1">
      <c r="A49" s="12" t="inlineStr">
        <is>
          <t>Grammar</t>
        </is>
      </c>
      <c r="B49" s="12" t="inlineStr">
        <is>
          <t>Tenses</t>
        </is>
      </c>
      <c r="C49" s="13" t="inlineStr">
        <is>
          <t>Present Perfect Tense [PSPG6.05]</t>
        </is>
      </c>
      <c r="D49" s="12" t="inlineStr">
        <is>
          <t>This nugget has learning material and questions covering the topic of present perfect tense.</t>
        </is>
      </c>
      <c r="E49" s="12" t="inlineStr">
        <is>
          <t>55de2249-00dc-4c01-a5ac-b47f98f330d8</t>
        </is>
      </c>
    </row>
    <row r="50" ht="45" customHeight="1">
      <c r="A50" s="12" t="inlineStr">
        <is>
          <t>Grammar</t>
        </is>
      </c>
      <c r="B50" s="12" t="inlineStr">
        <is>
          <t>Tenses</t>
        </is>
      </c>
      <c r="C50" s="13" t="inlineStr">
        <is>
          <t>Past Perfect Tense [PSPG6.06]</t>
        </is>
      </c>
      <c r="D50" s="12" t="inlineStr">
        <is>
          <t>This nugget has learning material and questions covering the topic of the past perfect tense.</t>
        </is>
      </c>
      <c r="E50" s="12" t="inlineStr">
        <is>
          <t>98c905a9-d8ae-4652-a876-da0211967dcd</t>
        </is>
      </c>
    </row>
    <row r="51" ht="45" customHeight="1">
      <c r="A51" s="12" t="inlineStr">
        <is>
          <t>Grammar</t>
        </is>
      </c>
      <c r="B51" s="12" t="inlineStr">
        <is>
          <t>Tenses</t>
        </is>
      </c>
      <c r="C51" s="13" t="inlineStr">
        <is>
          <t>Adding a Verb in the Correct Tense [PSPG6.07]</t>
        </is>
      </c>
      <c r="D51" s="12" t="inlineStr">
        <is>
          <t xml:space="preserve">This nugget has learning material and questions covering the topic of adding a verb in the correct tense.
</t>
        </is>
      </c>
      <c r="E51" s="12" t="inlineStr">
        <is>
          <t>21c3ed88-d4be-4c30-af7a-61d1aa07bfd6</t>
        </is>
      </c>
    </row>
    <row r="52" ht="45" customHeight="1">
      <c r="A52" s="12" t="inlineStr">
        <is>
          <t>Grammar</t>
        </is>
      </c>
      <c r="B52" s="12" t="inlineStr">
        <is>
          <t>Tenses</t>
        </is>
      </c>
      <c r="C52" s="13" t="inlineStr">
        <is>
          <t>Subject Verb Agreement [PSPG6.08]</t>
        </is>
      </c>
      <c r="D52" s="12" t="inlineStr">
        <is>
          <t xml:space="preserve">This nugget has learning material and questions covering the topic of subject verb agreement. 
</t>
        </is>
      </c>
      <c r="E52" s="12" t="inlineStr">
        <is>
          <t>69139718-d1ec-4c04-a7df-e22bd9313e0a</t>
        </is>
      </c>
    </row>
    <row r="53" ht="45" customHeight="1">
      <c r="A53" s="12" t="inlineStr">
        <is>
          <t>Grammar</t>
        </is>
      </c>
      <c r="B53" s="12" t="inlineStr">
        <is>
          <t>Tenses</t>
        </is>
      </c>
      <c r="C53" s="13" t="inlineStr">
        <is>
          <t>The Subjunctive Form [PSPG6.09]</t>
        </is>
      </c>
      <c r="D53" s="12" t="inlineStr">
        <is>
          <t xml:space="preserve">This nugget has learning material and questions covering the topic of the subjunctive form. </t>
        </is>
      </c>
      <c r="E53" s="12" t="inlineStr">
        <is>
          <t>78b18b29-3ee4-432e-a800-6a6cda16a115</t>
        </is>
      </c>
    </row>
    <row r="54" ht="45" customHeight="1">
      <c r="A54" s="12" t="inlineStr">
        <is>
          <t>Grammar</t>
        </is>
      </c>
      <c r="B54" s="12" t="inlineStr">
        <is>
          <t>Clauses, Phrases and Sentences</t>
        </is>
      </c>
      <c r="C54" s="13" t="inlineStr">
        <is>
          <t>Diagnostic: Clauses, Phrases and Sentences [PSPG0.34]</t>
        </is>
      </c>
      <c r="D54" s="12" t="inlineStr"/>
      <c r="E54" s="12" t="inlineStr">
        <is>
          <t>d1803612-66b8-418e-8ff3-3d261136114a</t>
        </is>
      </c>
    </row>
    <row r="55" ht="45" customHeight="1">
      <c r="A55" s="12" t="inlineStr">
        <is>
          <t>Grammar</t>
        </is>
      </c>
      <c r="B55" s="12" t="inlineStr">
        <is>
          <t>Clauses, Phrases and Sentences</t>
        </is>
      </c>
      <c r="C55" s="13" t="inlineStr">
        <is>
          <t>Coordination of Words and Phrases Using 'and' [PSPG4.01]</t>
        </is>
      </c>
      <c r="D55" s="12" t="inlineStr">
        <is>
          <t>This nugget has learning material and questions covering the topic of co-ordination of words and phrases using 'and'.</t>
        </is>
      </c>
      <c r="E55" s="12" t="inlineStr">
        <is>
          <t>c162a195-4bb2-4cf2-ada8-03530f835627</t>
        </is>
      </c>
    </row>
    <row r="56" ht="45" customHeight="1">
      <c r="A56" s="12" t="inlineStr">
        <is>
          <t>Grammar</t>
        </is>
      </c>
      <c r="B56" s="12" t="inlineStr">
        <is>
          <t>Clauses, Phrases and Sentences</t>
        </is>
      </c>
      <c r="C56" s="13" t="inlineStr">
        <is>
          <t>Coordinating Clauses with 'and' and 'but' [PSPG4.02]</t>
        </is>
      </c>
      <c r="D56" s="12" t="inlineStr">
        <is>
          <t>This nugget has learning material and questions covering the topic of co-ordinating clauses with 'and' and 'but'.</t>
        </is>
      </c>
      <c r="E56" s="12" t="inlineStr">
        <is>
          <t>c9a9d201-0adc-4402-98e5-566c9140bf48</t>
        </is>
      </c>
    </row>
    <row r="57" ht="45" customHeight="1">
      <c r="A57" s="12" t="inlineStr">
        <is>
          <t>Grammar</t>
        </is>
      </c>
      <c r="B57" s="12" t="inlineStr">
        <is>
          <t>Clauses, Phrases and Sentences</t>
        </is>
      </c>
      <c r="C57" s="13" t="inlineStr">
        <is>
          <t>Coordination of Clauses with 'or' and 'so' [PSPG4.03]</t>
        </is>
      </c>
      <c r="D57" s="12" t="inlineStr">
        <is>
          <t>This nugget has learning material and questions covering the topic of co-ordinating clauses with 'or' and 'so'.</t>
        </is>
      </c>
      <c r="E57" s="12" t="inlineStr">
        <is>
          <t>8979f513-3c4b-4d3a-9bf5-63be1efa2c83</t>
        </is>
      </c>
    </row>
    <row r="58" ht="45" customHeight="1">
      <c r="A58" s="12" t="inlineStr">
        <is>
          <t>Grammar</t>
        </is>
      </c>
      <c r="B58" s="12" t="inlineStr">
        <is>
          <t>Clauses, Phrases and Sentences</t>
        </is>
      </c>
      <c r="C58" s="13" t="inlineStr">
        <is>
          <t>Coordinating Clauses with 'and', 'but', 'or' and 'so' [PSPG4.04]</t>
        </is>
      </c>
      <c r="D58" s="12" t="inlineStr">
        <is>
          <t>This nugget has learning material and questions covering the topic of co-ordinating clauses with 'and', 'but', 'or' and 'so'.</t>
        </is>
      </c>
      <c r="E58" s="12" t="inlineStr">
        <is>
          <t>cbc691e3-0fea-4f96-a2ec-e2548bdc3d87</t>
        </is>
      </c>
    </row>
    <row r="59" ht="45" customHeight="1">
      <c r="A59" s="12" t="inlineStr">
        <is>
          <t>Grammar</t>
        </is>
      </c>
      <c r="B59" s="12" t="inlineStr">
        <is>
          <t>Clauses, Phrases and Sentences</t>
        </is>
      </c>
      <c r="C59" s="13" t="inlineStr">
        <is>
          <t>Subordinate Clauses [PSPG4.05]</t>
        </is>
      </c>
      <c r="D59" s="12" t="inlineStr">
        <is>
          <t>This nugget has learning material and questions covering the topic of subordinate clauses.</t>
        </is>
      </c>
      <c r="E59" s="12" t="inlineStr">
        <is>
          <t>5923229f-12a9-4208-a2cf-52ccc6e526bb</t>
        </is>
      </c>
    </row>
    <row r="60" ht="45" customHeight="1">
      <c r="A60" s="12" t="inlineStr">
        <is>
          <t>Grammar</t>
        </is>
      </c>
      <c r="B60" s="12" t="inlineStr">
        <is>
          <t>Clauses, Phrases and Sentences</t>
        </is>
      </c>
      <c r="C60" s="13" t="inlineStr">
        <is>
          <t>Noun Phrases and Expanded Noun Phrases [PSPG4.06]</t>
        </is>
      </c>
      <c r="D60" s="12" t="inlineStr">
        <is>
          <t>This nugget has learning material and questions covering the topic of noun phrases and expanded noun phrases.</t>
        </is>
      </c>
      <c r="E60" s="12" t="inlineStr">
        <is>
          <t>0e67eaa2-607e-48ff-b5d7-7a1bd7be3130</t>
        </is>
      </c>
    </row>
    <row r="61" ht="45" customHeight="1">
      <c r="A61" s="12" t="inlineStr">
        <is>
          <t>Grammar</t>
        </is>
      </c>
      <c r="B61" s="12" t="inlineStr">
        <is>
          <t>Clauses, Phrases and Sentences</t>
        </is>
      </c>
      <c r="C61" s="13" t="inlineStr">
        <is>
          <t>Expanded Noun Phrases with Prepositional Phrases [PSPG4.07]</t>
        </is>
      </c>
      <c r="D61" s="12" t="inlineStr">
        <is>
          <t>This nugget has learning material and questions covering the topic of expanded noun phrases with prepositional phrases.</t>
        </is>
      </c>
      <c r="E61" s="12" t="inlineStr">
        <is>
          <t>b73ce73c-5014-46e1-9400-75c9997cef36</t>
        </is>
      </c>
    </row>
    <row r="62" ht="45" customHeight="1">
      <c r="A62" s="12" t="inlineStr">
        <is>
          <t>Grammar</t>
        </is>
      </c>
      <c r="B62" s="12" t="inlineStr">
        <is>
          <t>Clauses, Phrases and Sentences</t>
        </is>
      </c>
      <c r="C62" s="13" t="inlineStr">
        <is>
          <t>Fronted Adverbials [PSPG4.08]</t>
        </is>
      </c>
      <c r="D62" s="12" t="inlineStr">
        <is>
          <t>This nugget has learning material and questions covering the topic of fronted adverbials.</t>
        </is>
      </c>
      <c r="E62" s="12" t="inlineStr">
        <is>
          <t>b11597b0-fd5d-477b-ad22-06b87a9197b5</t>
        </is>
      </c>
    </row>
    <row r="63" ht="45" customHeight="1">
      <c r="A63" s="12" t="inlineStr">
        <is>
          <t>Grammar</t>
        </is>
      </c>
      <c r="B63" s="12" t="inlineStr">
        <is>
          <t>Clauses, Phrases and Sentences</t>
        </is>
      </c>
      <c r="C63" s="13" t="inlineStr">
        <is>
          <t>Adjectives and Adjective Phrases [PSPG4.09]</t>
        </is>
      </c>
      <c r="D63" s="12" t="inlineStr">
        <is>
          <t>This nugget has learning material and questions covering the topic of adjectives and adjective phrases.</t>
        </is>
      </c>
      <c r="E63" s="12" t="inlineStr">
        <is>
          <t>e138bfa0-9429-47ce-b27b-9b0bfc357339</t>
        </is>
      </c>
    </row>
    <row r="64" ht="45" customHeight="1">
      <c r="A64" s="12" t="inlineStr">
        <is>
          <t>Grammar</t>
        </is>
      </c>
      <c r="B64" s="12" t="inlineStr">
        <is>
          <t>Clauses, Phrases and Sentences</t>
        </is>
      </c>
      <c r="C64" s="13" t="inlineStr">
        <is>
          <t>Relative Clauses  [PSPG4.10]</t>
        </is>
      </c>
      <c r="D64" s="12" t="inlineStr">
        <is>
          <t xml:space="preserve">This nugget has learning material and questions covering the topic of relative clauses.
</t>
        </is>
      </c>
      <c r="E64" s="12" t="inlineStr">
        <is>
          <t>b285e2bc-4a03-4c77-be05-8a98ff59622d</t>
        </is>
      </c>
    </row>
    <row r="65" ht="45" customHeight="1">
      <c r="A65" s="12" t="inlineStr">
        <is>
          <t>Grammar</t>
        </is>
      </c>
      <c r="B65" s="12" t="inlineStr">
        <is>
          <t>Clauses, Phrases and Sentences</t>
        </is>
      </c>
      <c r="C65" s="13" t="inlineStr">
        <is>
          <t>Prepositional Phrases or Subordinate Clauses [PSPG4.11]</t>
        </is>
      </c>
      <c r="D65" s="12" t="inlineStr">
        <is>
          <t>This nugget has learning material and questions covering the topic of identifying prepositional phrases and subordinate clauses.</t>
        </is>
      </c>
      <c r="E65" s="12" t="inlineStr">
        <is>
          <t>918871c7-ae93-44f4-9d4c-1d9068fbcebb</t>
        </is>
      </c>
    </row>
    <row r="66" ht="45" customHeight="1">
      <c r="A66" s="12" t="inlineStr">
        <is>
          <t>Punctuation</t>
        </is>
      </c>
      <c r="B66" s="12" t="inlineStr">
        <is>
          <t>Punctuation</t>
        </is>
      </c>
      <c r="C66" s="13" t="inlineStr">
        <is>
          <t>Diagnostic: Punctuation  [PSPG0.24]</t>
        </is>
      </c>
      <c r="D66" s="12" t="inlineStr"/>
      <c r="E66" s="12" t="inlineStr">
        <is>
          <t>b6db68ca-5300-4215-b84c-bad997c2693e</t>
        </is>
      </c>
    </row>
    <row r="67" ht="45" customHeight="1">
      <c r="A67" s="12" t="inlineStr">
        <is>
          <t>Punctuation</t>
        </is>
      </c>
      <c r="B67" s="12" t="inlineStr">
        <is>
          <t>Punctuation</t>
        </is>
      </c>
      <c r="C67" s="13" t="inlineStr">
        <is>
          <t>Capital Letters for Names and I [PSPG7.01]</t>
        </is>
      </c>
      <c r="D67" s="12" t="inlineStr">
        <is>
          <t>This nugget has learning material and questions covering the topic of capital letters for names and I.</t>
        </is>
      </c>
      <c r="E67" s="12" t="inlineStr">
        <is>
          <t>00520c9d-c20e-4f6d-822e-112ddb7d283b</t>
        </is>
      </c>
    </row>
    <row r="68" ht="45" customHeight="1">
      <c r="A68" s="12" t="inlineStr">
        <is>
          <t>Punctuation</t>
        </is>
      </c>
      <c r="B68" s="12" t="inlineStr">
        <is>
          <t>Punctuation</t>
        </is>
      </c>
      <c r="C68" s="13" t="inlineStr">
        <is>
          <t>Full Stops [PSPG7.02]</t>
        </is>
      </c>
      <c r="D68" s="12" t="inlineStr">
        <is>
          <t>This nugget has learning material and questions covering the topic of full stops.</t>
        </is>
      </c>
      <c r="E68" s="12" t="inlineStr">
        <is>
          <t>7058e02a-107c-4797-be47-b82c9bcc2937</t>
        </is>
      </c>
    </row>
    <row r="69" ht="45" customHeight="1">
      <c r="A69" s="12" t="inlineStr">
        <is>
          <t>Punctuation</t>
        </is>
      </c>
      <c r="B69" s="12" t="inlineStr">
        <is>
          <t>Punctuation</t>
        </is>
      </c>
      <c r="C69" s="13" t="inlineStr">
        <is>
          <t>Question Marks [PSPG7.03]</t>
        </is>
      </c>
      <c r="D69" s="12" t="inlineStr">
        <is>
          <t>This nugget has learning material and questions covering the topic of question marks.</t>
        </is>
      </c>
      <c r="E69" s="12" t="inlineStr">
        <is>
          <t>b30b049b-2d00-484d-a4e4-2114dfd6ea83</t>
        </is>
      </c>
    </row>
    <row r="70" ht="45" customHeight="1">
      <c r="A70" s="12" t="inlineStr">
        <is>
          <t>Punctuation</t>
        </is>
      </c>
      <c r="B70" s="12" t="inlineStr">
        <is>
          <t>Punctuation</t>
        </is>
      </c>
      <c r="C70" s="13" t="inlineStr">
        <is>
          <t>Exclamation Marks [PSPG7.04]</t>
        </is>
      </c>
      <c r="D70" s="12" t="inlineStr">
        <is>
          <t>This nugget has learning material and questions covering the topic of exclamation marks.</t>
        </is>
      </c>
      <c r="E70" s="12" t="inlineStr">
        <is>
          <t>3eba52af-d95a-4785-bcd3-a448670d2063</t>
        </is>
      </c>
    </row>
    <row r="71" ht="45" customHeight="1">
      <c r="A71" s="12" t="inlineStr">
        <is>
          <t>Punctuation</t>
        </is>
      </c>
      <c r="B71" s="12" t="inlineStr">
        <is>
          <t>Punctuation</t>
        </is>
      </c>
      <c r="C71" s="13" t="inlineStr">
        <is>
          <t>Commas in a List [PSPG7.05]</t>
        </is>
      </c>
      <c r="D71" s="12" t="inlineStr">
        <is>
          <t>This nugget has learning material and questions covering the topic of commas in a list.</t>
        </is>
      </c>
      <c r="E71" s="12" t="inlineStr">
        <is>
          <t>7b7bd3a2-9b33-4672-bf8f-2f148dab5b37</t>
        </is>
      </c>
    </row>
    <row r="72" ht="45" customHeight="1">
      <c r="A72" s="12" t="inlineStr">
        <is>
          <t>Punctuation</t>
        </is>
      </c>
      <c r="B72" s="12" t="inlineStr">
        <is>
          <t>Punctuation</t>
        </is>
      </c>
      <c r="C72" s="13" t="inlineStr">
        <is>
          <t>Inverted Commas [PSPG7.06]</t>
        </is>
      </c>
      <c r="D72" s="12" t="inlineStr">
        <is>
          <t>This nugget has learning material and questions covering the topic of inverted commas.</t>
        </is>
      </c>
      <c r="E72" s="12" t="inlineStr">
        <is>
          <t>887c6896-bc78-4229-a123-e83185deae5d</t>
        </is>
      </c>
    </row>
    <row r="73" ht="45" customHeight="1">
      <c r="A73" s="12" t="inlineStr">
        <is>
          <t>Punctuation</t>
        </is>
      </c>
      <c r="B73" s="12" t="inlineStr">
        <is>
          <t>Punctuation</t>
        </is>
      </c>
      <c r="C73" s="13" t="inlineStr">
        <is>
          <t>Punctuation with Inverted Commas [PSPG7.09]</t>
        </is>
      </c>
      <c r="D73" s="12" t="inlineStr">
        <is>
          <t>This nugget has learning material and questions covering the topic of punctuation with inverted commas.</t>
        </is>
      </c>
      <c r="E73" s="12" t="inlineStr">
        <is>
          <t>505501aa-8f20-41b2-b627-30ff4e95707c</t>
        </is>
      </c>
    </row>
    <row r="74" ht="45" customHeight="1">
      <c r="A74" s="12" t="inlineStr">
        <is>
          <t>Punctuation</t>
        </is>
      </c>
      <c r="B74" s="12" t="inlineStr">
        <is>
          <t>Punctuation</t>
        </is>
      </c>
      <c r="C74" s="13" t="inlineStr">
        <is>
          <t>Apostrophes for Missing Letters [PSPG7.07]</t>
        </is>
      </c>
      <c r="D74" s="12" t="inlineStr">
        <is>
          <t>This nugget has learning material and questions covering the topic of apostrophes for missing letter.</t>
        </is>
      </c>
      <c r="E74" s="12" t="inlineStr">
        <is>
          <t>b3086218-cd8f-48fc-a298-fbf5591cab89</t>
        </is>
      </c>
    </row>
    <row r="75" ht="45" customHeight="1">
      <c r="A75" s="12" t="inlineStr">
        <is>
          <t>Punctuation</t>
        </is>
      </c>
      <c r="B75" s="12" t="inlineStr">
        <is>
          <t>Punctuation</t>
        </is>
      </c>
      <c r="C75" s="13" t="inlineStr">
        <is>
          <t>Possessive Apostrophes in Singular Words [PSPG7.08]</t>
        </is>
      </c>
      <c r="D75" s="12" t="inlineStr">
        <is>
          <t>This nugget has learning material and questions covering the topic of possessive apostrophes in singular words.</t>
        </is>
      </c>
      <c r="E75" s="12" t="inlineStr">
        <is>
          <t>91c417cc-fcdb-48d7-8f2a-ba5f0030f88b</t>
        </is>
      </c>
    </row>
    <row r="76" ht="45" customHeight="1">
      <c r="A76" s="12" t="inlineStr">
        <is>
          <t>Punctuation</t>
        </is>
      </c>
      <c r="B76" s="12" t="inlineStr">
        <is>
          <t>Punctuation</t>
        </is>
      </c>
      <c r="C76" s="13" t="inlineStr">
        <is>
          <t>Possessive Apostrophes for Plurals (Ending in '-s') [PSPG7.10]</t>
        </is>
      </c>
      <c r="D76" s="12" t="inlineStr">
        <is>
          <t>This nugget has learning material and questions covering the topic of possessive apostrophes for plurals (ending in s).</t>
        </is>
      </c>
      <c r="E76" s="12" t="inlineStr">
        <is>
          <t>5bfa0c51-6bb9-4cb1-9762-5018b92676ce</t>
        </is>
      </c>
    </row>
    <row r="77" ht="45" customHeight="1">
      <c r="A77" s="12" t="inlineStr">
        <is>
          <t>Punctuation</t>
        </is>
      </c>
      <c r="B77" s="12" t="inlineStr">
        <is>
          <t>Punctuation</t>
        </is>
      </c>
      <c r="C77" s="13" t="inlineStr">
        <is>
          <t>Possessive Apostrophes for Plurals (Not Ending in '-s') [PSPG7.11]</t>
        </is>
      </c>
      <c r="D77" s="12" t="inlineStr">
        <is>
          <t>This nugget has learning material and questions covering the topic of possessive apostrophes for plurals (not ending in s).</t>
        </is>
      </c>
      <c r="E77" s="12" t="inlineStr">
        <is>
          <t>6779b5cd-6a53-4dc2-97a7-d02c43600ee4</t>
        </is>
      </c>
    </row>
    <row r="78" ht="45" customHeight="1">
      <c r="A78" s="12" t="inlineStr">
        <is>
          <t>Punctuation</t>
        </is>
      </c>
      <c r="B78" s="12" t="inlineStr">
        <is>
          <t>Punctuation</t>
        </is>
      </c>
      <c r="C78" s="13" t="inlineStr">
        <is>
          <t>Commas to Clarify Meaning  [PSPG7.12]</t>
        </is>
      </c>
      <c r="D78" s="12" t="inlineStr">
        <is>
          <t xml:space="preserve">This nugget has learning material and questions covering the topic of using commas to clarify meaning. 
</t>
        </is>
      </c>
      <c r="E78" s="12" t="inlineStr">
        <is>
          <t>b45aa959-c81f-4dda-8e57-a70dc5b57bd1</t>
        </is>
      </c>
    </row>
    <row r="79" ht="45" customHeight="1">
      <c r="A79" s="12" t="inlineStr">
        <is>
          <t>Punctuation</t>
        </is>
      </c>
      <c r="B79" s="12" t="inlineStr">
        <is>
          <t>Punctuation</t>
        </is>
      </c>
      <c r="C79" s="13" t="inlineStr">
        <is>
          <t>Hyphens  [PSPG7.13]</t>
        </is>
      </c>
      <c r="D79" s="12" t="inlineStr">
        <is>
          <t xml:space="preserve">This nugget has learning material and questions covering the topic of hyphens. </t>
        </is>
      </c>
      <c r="E79" s="12" t="inlineStr">
        <is>
          <t>aa2286dc-d784-4c1d-8553-f7796b391049</t>
        </is>
      </c>
    </row>
    <row r="80" ht="45" customHeight="1">
      <c r="A80" s="12" t="inlineStr">
        <is>
          <t>Punctuation</t>
        </is>
      </c>
      <c r="B80" s="12" t="inlineStr">
        <is>
          <t>Punctuation</t>
        </is>
      </c>
      <c r="C80" s="13" t="inlineStr">
        <is>
          <t>Brackets, Commas and Dashes for Parenthesis  [PSPG7.14]</t>
        </is>
      </c>
      <c r="D80" s="12" t="inlineStr">
        <is>
          <t xml:space="preserve">This nugget has learning material and questions covering brackets, commas and dashes for parenthesis.
</t>
        </is>
      </c>
      <c r="E80" s="12" t="inlineStr">
        <is>
          <t>c6a98f14-6644-4c65-888c-2868da11bcac</t>
        </is>
      </c>
    </row>
    <row r="81" ht="45" customHeight="1">
      <c r="A81" s="12" t="inlineStr">
        <is>
          <t>Punctuation</t>
        </is>
      </c>
      <c r="B81" s="12" t="inlineStr">
        <is>
          <t>Punctuation</t>
        </is>
      </c>
      <c r="C81" s="13" t="inlineStr">
        <is>
          <t>Semicolons, Colons and Dashes  [PSPG7.15]</t>
        </is>
      </c>
      <c r="D81" s="12" t="inlineStr">
        <is>
          <t xml:space="preserve">This nugget has learning material and questions covering the topic of semicolons, colons and dashes. </t>
        </is>
      </c>
      <c r="E81" s="12" t="inlineStr">
        <is>
          <t>ab7cf60c-13ff-4c55-9a70-c45722ea40d7</t>
        </is>
      </c>
    </row>
    <row r="82" ht="45" customHeight="1">
      <c r="A82" s="12" t="inlineStr">
        <is>
          <t>Punctuation</t>
        </is>
      </c>
      <c r="B82" s="12" t="inlineStr">
        <is>
          <t>Punctuation</t>
        </is>
      </c>
      <c r="C82" s="13" t="inlineStr">
        <is>
          <t>Colons in Lists  [PSPG7.16]</t>
        </is>
      </c>
      <c r="D82" s="12" t="inlineStr">
        <is>
          <t>This nugget has learning material and questions covering the topic of colons in lists.</t>
        </is>
      </c>
      <c r="E82" s="12" t="inlineStr">
        <is>
          <t>9d51687a-112f-4b00-b13a-c183274423b0</t>
        </is>
      </c>
    </row>
    <row r="83" ht="45" customHeight="1">
      <c r="A83" s="12" t="inlineStr">
        <is>
          <t>Punctuation</t>
        </is>
      </c>
      <c r="B83" s="12" t="inlineStr">
        <is>
          <t>Punctuation</t>
        </is>
      </c>
      <c r="C83" s="13" t="inlineStr">
        <is>
          <t>Bullet Points  [PSPG7.17]</t>
        </is>
      </c>
      <c r="D83" s="12" t="inlineStr">
        <is>
          <t xml:space="preserve">This nugget has learning material and questions covering the topic of using bullet points. 
</t>
        </is>
      </c>
      <c r="E83" s="12" t="inlineStr">
        <is>
          <t>1a56dfd1-6abf-4955-becb-e02010246597</t>
        </is>
      </c>
    </row>
    <row r="84" ht="45" customHeight="1">
      <c r="A84" s="12" t="inlineStr">
        <is>
          <t>Punctuation</t>
        </is>
      </c>
      <c r="B84" s="12" t="inlineStr">
        <is>
          <t>Punctuation</t>
        </is>
      </c>
      <c r="C84" s="13" t="inlineStr">
        <is>
          <t>Ellipses [PSPG7.18]</t>
        </is>
      </c>
      <c r="D84" s="12" t="inlineStr">
        <is>
          <t>This nugget has learning material and questions covering the topic of ellipses.</t>
        </is>
      </c>
      <c r="E84" s="12" t="inlineStr">
        <is>
          <t>3fb1c58a-04b5-450f-9d97-2eca3550f306</t>
        </is>
      </c>
    </row>
    <row r="85" ht="45" customHeight="1">
      <c r="A85" s="12" t="inlineStr">
        <is>
          <t>Punctuation</t>
        </is>
      </c>
      <c r="B85" s="12" t="inlineStr">
        <is>
          <t>Punctuation</t>
        </is>
      </c>
      <c r="C85" s="13" t="inlineStr">
        <is>
          <t>Semicolons within Lists [PSPG7.19]</t>
        </is>
      </c>
      <c r="D85" s="12" t="inlineStr">
        <is>
          <t>This nugget has learning material and questions covering the topic of semicolons within lists.</t>
        </is>
      </c>
      <c r="E85" s="12" t="inlineStr">
        <is>
          <t>36b0dce1-8fd3-4e35-80c4-f27bb036bbd6</t>
        </is>
      </c>
    </row>
    <row r="86" ht="45" customHeight="1">
      <c r="A86" s="12" t="inlineStr">
        <is>
          <t>Spelling</t>
        </is>
      </c>
      <c r="B86" s="12" t="inlineStr">
        <is>
          <t>Prefixes and Suffixes</t>
        </is>
      </c>
      <c r="C86" s="13" t="inlineStr">
        <is>
          <t>Diagnostic: Prefixes and Suffixes  [PSPG0.19]</t>
        </is>
      </c>
      <c r="D86" s="12" t="inlineStr"/>
      <c r="E86" s="12" t="inlineStr">
        <is>
          <t>9637bdf0-b3d7-4691-b80f-92bb1c0c0110</t>
        </is>
      </c>
    </row>
    <row r="87" ht="45" customHeight="1">
      <c r="A87" s="12" t="inlineStr">
        <is>
          <t>Spelling</t>
        </is>
      </c>
      <c r="B87" s="12" t="inlineStr">
        <is>
          <t>Prefixes and Suffixes</t>
        </is>
      </c>
      <c r="C87" s="13" t="inlineStr">
        <is>
          <t>Root Words [PSPG2.01]</t>
        </is>
      </c>
      <c r="D87" s="12" t="inlineStr">
        <is>
          <t>This nugget has learning material and questions covering the topic of root words.</t>
        </is>
      </c>
      <c r="E87" s="12" t="inlineStr">
        <is>
          <t>c5e65f45-fd03-4d11-a029-73dd8556205c</t>
        </is>
      </c>
    </row>
    <row r="88" ht="45" customHeight="1">
      <c r="A88" s="12" t="inlineStr">
        <is>
          <t>Spelling</t>
        </is>
      </c>
      <c r="B88" s="12" t="inlineStr">
        <is>
          <t>Prefixes and Suffixes</t>
        </is>
      </c>
      <c r="C88" s="13" t="inlineStr">
        <is>
          <t>Compound Words [PSPG2.02]</t>
        </is>
      </c>
      <c r="D88" s="12" t="inlineStr">
        <is>
          <t>This nugget has learning material and questions covering the topic of compound words.</t>
        </is>
      </c>
      <c r="E88" s="12" t="inlineStr">
        <is>
          <t>c8214117-0c19-4f4e-b9d7-97127a576cb3</t>
        </is>
      </c>
    </row>
    <row r="89" ht="45" customHeight="1">
      <c r="A89" s="12" t="inlineStr">
        <is>
          <t>Spelling</t>
        </is>
      </c>
      <c r="B89" s="12" t="inlineStr">
        <is>
          <t>Prefixes and Suffixes</t>
        </is>
      </c>
      <c r="C89" s="13" t="inlineStr">
        <is>
          <t>Word Families [PSPG2.03]</t>
        </is>
      </c>
      <c r="D89" s="12" t="inlineStr">
        <is>
          <t>This nugget has learning material and questions covering the topic of word families.</t>
        </is>
      </c>
      <c r="E89" s="12" t="inlineStr">
        <is>
          <t>62b92634-b989-4ce9-b92c-8713e97d7797</t>
        </is>
      </c>
    </row>
    <row r="90" ht="45" customHeight="1">
      <c r="A90" s="12" t="inlineStr">
        <is>
          <t>Spelling</t>
        </is>
      </c>
      <c r="B90" s="12" t="inlineStr">
        <is>
          <t>Prefixes and Suffixes</t>
        </is>
      </c>
      <c r="C90" s="13" t="inlineStr">
        <is>
          <t>Prefixes 'un-', 'dis-' and 'mis-' [PSPG2.04]</t>
        </is>
      </c>
      <c r="D90" s="12" t="inlineStr">
        <is>
          <t>This nugget has learning material and questions covering the topic of prefixes 'un' 'dis' and 'mis'.</t>
        </is>
      </c>
      <c r="E90" s="12" t="inlineStr">
        <is>
          <t>534cf5a1-d448-4088-b4bd-4f4fd918b3e7</t>
        </is>
      </c>
    </row>
    <row r="91" ht="45" customHeight="1">
      <c r="A91" s="12" t="inlineStr">
        <is>
          <t>Spelling</t>
        </is>
      </c>
      <c r="B91" s="12" t="inlineStr">
        <is>
          <t>Prefixes and Suffixes</t>
        </is>
      </c>
      <c r="C91" s="13" t="inlineStr">
        <is>
          <t>Prefixes 'sub-', 'inter-' and 'super-' [PSPG2.05]</t>
        </is>
      </c>
      <c r="D91" s="12" t="inlineStr">
        <is>
          <t>This nugget has learning material and questions covering the topic of prefixes 'sub' 'inter' and 'super'.</t>
        </is>
      </c>
      <c r="E91" s="12" t="inlineStr">
        <is>
          <t>2e0aeb15-483f-47d2-a72e-ab7730d2bec9</t>
        </is>
      </c>
    </row>
    <row r="92" ht="45" customHeight="1">
      <c r="A92" s="12" t="inlineStr">
        <is>
          <t>Spelling</t>
        </is>
      </c>
      <c r="B92" s="12" t="inlineStr">
        <is>
          <t>Prefixes and Suffixes</t>
        </is>
      </c>
      <c r="C92" s="13" t="inlineStr">
        <is>
          <t>Prefixes 're-', 'auto-' and 'anti-' [PSPG2.06]</t>
        </is>
      </c>
      <c r="D92" s="12" t="inlineStr">
        <is>
          <t>This nugget has learning material and questions covering the topic of prefixes 're' 'auto' and 'anti'.</t>
        </is>
      </c>
      <c r="E92" s="12" t="inlineStr">
        <is>
          <t>6a1dac10-db82-4732-ab8a-0915e0826f8f</t>
        </is>
      </c>
    </row>
    <row r="93" ht="45" customHeight="1">
      <c r="A93" s="12" t="inlineStr">
        <is>
          <t>Spelling</t>
        </is>
      </c>
      <c r="B93" s="12" t="inlineStr">
        <is>
          <t>Prefixes and Suffixes</t>
        </is>
      </c>
      <c r="C93" s="13" t="inlineStr">
        <is>
          <t>Singular or Plural [PSPG9.17]</t>
        </is>
      </c>
      <c r="D93" s="12" t="inlineStr">
        <is>
          <t>This nugget has learning material and questions covering the topic of singular or plural.</t>
        </is>
      </c>
      <c r="E93" s="12" t="inlineStr">
        <is>
          <t>720f2666-624b-47b5-a5e2-d0f4cb8c1d98</t>
        </is>
      </c>
    </row>
    <row r="94" ht="45" customHeight="1">
      <c r="A94" s="12" t="inlineStr">
        <is>
          <t>Spelling</t>
        </is>
      </c>
      <c r="B94" s="12" t="inlineStr">
        <is>
          <t>Prefixes and Suffixes</t>
        </is>
      </c>
      <c r="C94" s="13" t="inlineStr">
        <is>
          <t>Plural Suffixes 1 [PSPG9.13]</t>
        </is>
      </c>
      <c r="D94" s="12" t="inlineStr">
        <is>
          <t>This nugget has learning material and questions covering the topic of plural suffixes 1 (adding -s and -es).</t>
        </is>
      </c>
      <c r="E94" s="12" t="inlineStr">
        <is>
          <t>416788b7-1677-4e89-989e-e191afaee475</t>
        </is>
      </c>
    </row>
    <row r="95" ht="45" customHeight="1">
      <c r="A95" s="12" t="inlineStr">
        <is>
          <t>Spelling</t>
        </is>
      </c>
      <c r="B95" s="12" t="inlineStr">
        <is>
          <t>Prefixes and Suffixes</t>
        </is>
      </c>
      <c r="C95" s="13" t="inlineStr">
        <is>
          <t>Plural Suffixes 2 [PSPG9.14]</t>
        </is>
      </c>
      <c r="D95" s="12" t="inlineStr">
        <is>
          <t>This nugget has learning material and questions covering the topic of plural suffixes  2 (irregular plurals).</t>
        </is>
      </c>
      <c r="E95" s="12" t="inlineStr">
        <is>
          <t>126def90-d56e-4dc8-a8b4-7c367364191a</t>
        </is>
      </c>
    </row>
    <row r="96" ht="45" customHeight="1">
      <c r="A96" s="12" t="inlineStr">
        <is>
          <t>Spelling</t>
        </is>
      </c>
      <c r="B96" s="12" t="inlineStr">
        <is>
          <t>Prefixes and Suffixes</t>
        </is>
      </c>
      <c r="C96" s="13" t="inlineStr">
        <is>
          <t>Suffixes '-ing' and '-ed' [PSPG9.18]</t>
        </is>
      </c>
      <c r="D96" s="12" t="inlineStr">
        <is>
          <t>This nugget has learning material and questions covering the topic of suffixes 'ing' and 'ed'.</t>
        </is>
      </c>
      <c r="E96" s="12" t="inlineStr">
        <is>
          <t>9012b0de-e319-429c-bbd5-98b4e3947196</t>
        </is>
      </c>
    </row>
    <row r="97" ht="45" customHeight="1">
      <c r="A97" s="12" t="inlineStr">
        <is>
          <t>Spelling</t>
        </is>
      </c>
      <c r="B97" s="12" t="inlineStr">
        <is>
          <t>Prefixes and Suffixes</t>
        </is>
      </c>
      <c r="C97" s="13" t="inlineStr">
        <is>
          <t>Suffixes '-ful' and '-less' [PSPG9.19]</t>
        </is>
      </c>
      <c r="D97" s="12" t="inlineStr">
        <is>
          <t>This nugget has learning material and questions covering the topic of suffixes 'ful' and 'less'.</t>
        </is>
      </c>
      <c r="E97" s="12" t="inlineStr">
        <is>
          <t>feef102d-471d-4df7-80ee-70f2d66c32eb</t>
        </is>
      </c>
    </row>
    <row r="98" ht="45" customHeight="1">
      <c r="A98" s="12" t="inlineStr">
        <is>
          <t>Spelling</t>
        </is>
      </c>
      <c r="B98" s="12" t="inlineStr">
        <is>
          <t>Prefixes and Suffixes</t>
        </is>
      </c>
      <c r="C98" s="13" t="inlineStr">
        <is>
          <t>Suffixes '-ment' and '-ness' [PSPG9.20]</t>
        </is>
      </c>
      <c r="D98" s="12" t="inlineStr">
        <is>
          <t>This nugget has learning material and questions covering the topic of suffixes 'ment' and 'ness'.</t>
        </is>
      </c>
      <c r="E98" s="12" t="inlineStr">
        <is>
          <t>675060a1-8985-4c5b-869c-fcc8cf22836e</t>
        </is>
      </c>
    </row>
    <row r="99" ht="45" customHeight="1">
      <c r="A99" s="12" t="inlineStr">
        <is>
          <t>Spelling</t>
        </is>
      </c>
      <c r="B99" s="12" t="inlineStr">
        <is>
          <t>Prefixes and Suffixes</t>
        </is>
      </c>
      <c r="C99" s="13" t="inlineStr">
        <is>
          <t>Suffixes '-er' and '-est' [PSPG9.15]</t>
        </is>
      </c>
      <c r="D99" s="12" t="inlineStr">
        <is>
          <t>This nugget has learning material and questions covering the topic of suffixes 'er' and 'est'.</t>
        </is>
      </c>
      <c r="E99" s="12" t="inlineStr">
        <is>
          <t>1111cc64-0068-4471-9f9d-66636021c76b</t>
        </is>
      </c>
    </row>
    <row r="100" ht="45" customHeight="1">
      <c r="A100" s="12" t="inlineStr">
        <is>
          <t>Spelling</t>
        </is>
      </c>
      <c r="B100" s="12" t="inlineStr">
        <is>
          <t>Prefixes and Suffixes</t>
        </is>
      </c>
      <c r="C100" s="13" t="inlineStr">
        <is>
          <t>The Suffix 'y' [PSPG9.16]</t>
        </is>
      </c>
      <c r="D100" s="12" t="inlineStr">
        <is>
          <t>This nugget has learning material and questions covering the topic of the suffix 'y'.</t>
        </is>
      </c>
      <c r="E100" s="12" t="inlineStr">
        <is>
          <t>dcbde921-d640-4899-9cfa-b4d4f2b49c39</t>
        </is>
      </c>
    </row>
    <row r="101" ht="45" customHeight="1">
      <c r="A101" s="12" t="inlineStr">
        <is>
          <t>Spelling</t>
        </is>
      </c>
      <c r="B101" s="12" t="inlineStr">
        <is>
          <t>Prefixes and Suffixes</t>
        </is>
      </c>
      <c r="C101" s="13" t="inlineStr">
        <is>
          <t>Spelling Rules for the Suffix '-ous' [PSPG8.01]</t>
        </is>
      </c>
      <c r="D101" s="12" t="inlineStr">
        <is>
          <t>This nugget has learning material and questions covering the topic of the suffix '-ous'.</t>
        </is>
      </c>
      <c r="E101" s="12" t="inlineStr">
        <is>
          <t>669d4b4c-8101-4777-a391-6e226a116775</t>
        </is>
      </c>
    </row>
    <row r="102" ht="45" customHeight="1">
      <c r="A102" s="12" t="inlineStr">
        <is>
          <t>Spelling</t>
        </is>
      </c>
      <c r="B102" s="12" t="inlineStr">
        <is>
          <t>Prefixes and Suffixes</t>
        </is>
      </c>
      <c r="C102" s="13" t="inlineStr">
        <is>
          <t>Spelling Rules for the Suffix '-ation' [PSPG8.02]</t>
        </is>
      </c>
      <c r="D102" s="12" t="inlineStr">
        <is>
          <t>This nugget has learning material and questions covering the topic of the suffix '-ation'.</t>
        </is>
      </c>
      <c r="E102" s="12" t="inlineStr">
        <is>
          <t>53edb047-6fc7-4d74-9346-7b3886fd16f2</t>
        </is>
      </c>
    </row>
    <row r="103" ht="45" customHeight="1">
      <c r="A103" s="12" t="inlineStr">
        <is>
          <t>Spelling</t>
        </is>
      </c>
      <c r="B103" s="12" t="inlineStr">
        <is>
          <t>Prefixes and Suffixes</t>
        </is>
      </c>
      <c r="C103" s="13" t="inlineStr">
        <is>
          <t>Spelling Rules for the Suffixes '-ally' and '-ly' [PSPG8.03]</t>
        </is>
      </c>
      <c r="D103" s="12" t="inlineStr">
        <is>
          <t>This nugget has learning material and questions covering the topic of the suffixes '-ally' or '-ly'.</t>
        </is>
      </c>
      <c r="E103" s="12" t="inlineStr">
        <is>
          <t>666284ab-885e-4ae9-bde7-d32f2584583c</t>
        </is>
      </c>
    </row>
    <row r="104" ht="45" customHeight="1">
      <c r="A104" s="12" t="inlineStr">
        <is>
          <t>Spelling</t>
        </is>
      </c>
      <c r="B104" s="12" t="inlineStr">
        <is>
          <t>Prefixes and Suffixes</t>
        </is>
      </c>
      <c r="C104" s="13" t="inlineStr">
        <is>
          <t>Spelling Rules for the Prefixes 'in-', 'il-', 'im-' and 'ir-' [PSPG8.04]</t>
        </is>
      </c>
      <c r="D104" s="12" t="inlineStr">
        <is>
          <t>This nugget has learning material and questions covering the topic of prefixes 'in' 'il' 'im' and 'ir'.</t>
        </is>
      </c>
      <c r="E104" s="12" t="inlineStr">
        <is>
          <t>da0352ec-6fe1-42a1-b8fc-83f22630c9fe</t>
        </is>
      </c>
    </row>
    <row r="105" ht="45" customHeight="1">
      <c r="A105" s="12" t="inlineStr">
        <is>
          <t>Spelling</t>
        </is>
      </c>
      <c r="B105" s="12" t="inlineStr">
        <is>
          <t>Prefixes and Suffixes</t>
        </is>
      </c>
      <c r="C105" s="13" t="inlineStr">
        <is>
          <t>The Prefix 're-', 'over-' and 'de-'  [PSPG8.05]</t>
        </is>
      </c>
      <c r="D105" s="12" t="inlineStr">
        <is>
          <t xml:space="preserve">This nugget has learning material and questions covering the topic of the prefixes 're-', 'over-' and 'de-'. </t>
        </is>
      </c>
      <c r="E105" s="12" t="inlineStr">
        <is>
          <t>85da0204-80bf-4d5c-b735-199fbf803d37</t>
        </is>
      </c>
    </row>
    <row r="106" ht="45" customHeight="1">
      <c r="A106" s="12" t="inlineStr">
        <is>
          <t>Spelling</t>
        </is>
      </c>
      <c r="B106" s="12" t="inlineStr">
        <is>
          <t>Prefixes and Suffixes</t>
        </is>
      </c>
      <c r="C106" s="13" t="inlineStr">
        <is>
          <t>The Suffix '-ate' '-ise' and '-ify'  [PSPG8.06]</t>
        </is>
      </c>
      <c r="D106" s="12" t="inlineStr">
        <is>
          <t xml:space="preserve">This nugget has learning material and questions covering the topic of the suffix '-ate' '-ise' and '-ify'. </t>
        </is>
      </c>
      <c r="E106" s="12" t="inlineStr">
        <is>
          <t>4d4d8cea-647a-4921-9a8a-21b2849d59db</t>
        </is>
      </c>
    </row>
    <row r="107" ht="45" customHeight="1">
      <c r="A107" s="12" t="inlineStr">
        <is>
          <t>Spelling</t>
        </is>
      </c>
      <c r="B107" s="12" t="inlineStr">
        <is>
          <t>Spelling Sounds</t>
        </is>
      </c>
      <c r="C107" s="13" t="inlineStr">
        <is>
          <t>Diagnostic: Spellings [PSPG0.20]</t>
        </is>
      </c>
      <c r="D107" s="12" t="inlineStr">
        <is>
          <t>undefined</t>
        </is>
      </c>
      <c r="E107" s="12" t="inlineStr">
        <is>
          <t>ba179e11-74d3-4758-8744-c1f5ba4e1ce9</t>
        </is>
      </c>
    </row>
    <row r="108" ht="45" customHeight="1">
      <c r="A108" s="12" t="inlineStr">
        <is>
          <t>Spelling</t>
        </is>
      </c>
      <c r="B108" s="12" t="inlineStr">
        <is>
          <t>Spelling Sounds</t>
        </is>
      </c>
      <c r="C108" s="13" t="inlineStr">
        <is>
          <t>Syllables [PSPG9.01]</t>
        </is>
      </c>
      <c r="D108" s="12" t="inlineStr">
        <is>
          <t>This nugget has learning material and questions covering the topic of syllables.</t>
        </is>
      </c>
      <c r="E108" s="12" t="inlineStr">
        <is>
          <t>d80622ff-54f5-4714-b370-c019ba3fbd06</t>
        </is>
      </c>
    </row>
    <row r="109" ht="45" customHeight="1">
      <c r="A109" s="12" t="inlineStr">
        <is>
          <t>Spelling</t>
        </is>
      </c>
      <c r="B109" s="12" t="inlineStr">
        <is>
          <t>Spelling Sounds</t>
        </is>
      </c>
      <c r="C109" s="13" t="inlineStr">
        <is>
          <t>Introduction to Homophones [PSPG9.02]</t>
        </is>
      </c>
      <c r="D109" s="12" t="inlineStr">
        <is>
          <t>This nugget has learning material and questions covering the topic of introduction to homophones.</t>
        </is>
      </c>
      <c r="E109" s="12" t="inlineStr">
        <is>
          <t>5b9360cb-2842-40bd-8ae0-2d24e8171919</t>
        </is>
      </c>
    </row>
    <row r="110" ht="45" customHeight="1">
      <c r="A110" s="12" t="inlineStr">
        <is>
          <t>Spelling</t>
        </is>
      </c>
      <c r="B110" s="12" t="inlineStr">
        <is>
          <t>Spelling Sounds</t>
        </is>
      </c>
      <c r="C110" s="13" t="inlineStr">
        <is>
          <t>Homophones 2 [PSPG9.03]</t>
        </is>
      </c>
      <c r="D110" s="12" t="inlineStr">
        <is>
          <t>This nugget has learning material and questions covering the topic of homophones 2.</t>
        </is>
      </c>
      <c r="E110" s="12" t="inlineStr">
        <is>
          <t>c09161b1-a5df-40d0-8e19-e440544e0d6c</t>
        </is>
      </c>
    </row>
    <row r="111" ht="45" customHeight="1">
      <c r="A111" s="12" t="inlineStr">
        <is>
          <t>Spelling</t>
        </is>
      </c>
      <c r="B111" s="12" t="inlineStr">
        <is>
          <t>Spelling Sounds</t>
        </is>
      </c>
      <c r="C111" s="13" t="inlineStr">
        <is>
          <t>Words Ending in '-sure' and '-ture' [PSPG9.04]</t>
        </is>
      </c>
      <c r="D111" s="12" t="inlineStr">
        <is>
          <t>This nugget has learning material and questions covering the topic of words ending with -sure and -ture.</t>
        </is>
      </c>
      <c r="E111" s="12" t="inlineStr">
        <is>
          <t>1107533c-9926-40ef-b820-f911898bb98e</t>
        </is>
      </c>
    </row>
    <row r="112" ht="45" customHeight="1">
      <c r="A112" s="12" t="inlineStr">
        <is>
          <t>Spelling</t>
        </is>
      </c>
      <c r="B112" s="12" t="inlineStr">
        <is>
          <t>Spelling Sounds</t>
        </is>
      </c>
      <c r="C112" s="13" t="inlineStr">
        <is>
          <t>Words Spelt 'ou' and Pronounced 'u' [PSPG9.05]</t>
        </is>
      </c>
      <c r="D112" s="12" t="inlineStr">
        <is>
          <t>This nugget has learning material and questions covering the topic of words spelt 'ou' and pronounced 'u'.</t>
        </is>
      </c>
      <c r="E112" s="12" t="inlineStr">
        <is>
          <t>4c054d4a-32c1-44f9-b410-b47d7de9250c</t>
        </is>
      </c>
    </row>
    <row r="113" ht="45" customHeight="1">
      <c r="A113" s="12" t="inlineStr">
        <is>
          <t>Spelling</t>
        </is>
      </c>
      <c r="B113" s="12" t="inlineStr">
        <is>
          <t>Spelling Sounds</t>
        </is>
      </c>
      <c r="C113" s="13" t="inlineStr">
        <is>
          <t>The 'i' Sound Spelt with a 'y' [PSPG9.06]</t>
        </is>
      </c>
      <c r="D113" s="12" t="inlineStr">
        <is>
          <t>This nugget has learning material and questions covering the topic of the /ɪ/ sound spelt with a y.</t>
        </is>
      </c>
      <c r="E113" s="12" t="inlineStr">
        <is>
          <t>0fdce9e0-2ede-4e61-bbba-f0564e331015</t>
        </is>
      </c>
    </row>
    <row r="114" ht="45" customHeight="1">
      <c r="A114" s="12" t="inlineStr">
        <is>
          <t>Spelling</t>
        </is>
      </c>
      <c r="B114" s="12" t="inlineStr">
        <is>
          <t>Spelling Sounds</t>
        </is>
      </c>
      <c r="C114" s="13" t="inlineStr">
        <is>
          <t>Words Ending in '-tion', '-sion', '-ssion' and '-cian' [PSPG9.07]</t>
        </is>
      </c>
      <c r="D114" s="12" t="inlineStr">
        <is>
          <t>This nugget has learning material and questions covering the topic of words ending in –tion, –sion, –ssion, –cian.</t>
        </is>
      </c>
      <c r="E114" s="12" t="inlineStr">
        <is>
          <t>45acf027-83d4-4979-898c-755b7ab6a3fc</t>
        </is>
      </c>
    </row>
    <row r="115" ht="45" customHeight="1">
      <c r="A115" s="12" t="inlineStr">
        <is>
          <t>Spelling</t>
        </is>
      </c>
      <c r="B115" s="12" t="inlineStr">
        <is>
          <t>Spelling Sounds</t>
        </is>
      </c>
      <c r="C115" s="13" t="inlineStr">
        <is>
          <t>Words with the 'k' Sound Spelt 'ch' [PSPG9.08]</t>
        </is>
      </c>
      <c r="D115" s="12" t="inlineStr">
        <is>
          <t>This nugget has learning material and questions covering the topic of words with the /k/ sound spelt ch.</t>
        </is>
      </c>
      <c r="E115" s="12" t="inlineStr">
        <is>
          <t>f44b3043-d86c-4e87-8a3a-e2b9a6105212</t>
        </is>
      </c>
    </row>
    <row r="116" ht="45" customHeight="1">
      <c r="A116" s="12" t="inlineStr">
        <is>
          <t>Spelling</t>
        </is>
      </c>
      <c r="B116" s="12" t="inlineStr">
        <is>
          <t>Spelling Sounds</t>
        </is>
      </c>
      <c r="C116" s="13" t="inlineStr">
        <is>
          <t>Words with the 'sh' Sound Spelt 'ch' [PSPG9.09]</t>
        </is>
      </c>
      <c r="D116" s="12" t="inlineStr">
        <is>
          <t>This nugget has learning material and questions covering the topic of words with the 'sh' sound spelt ch.</t>
        </is>
      </c>
      <c r="E116" s="12" t="inlineStr">
        <is>
          <t>4d41f33a-9a56-4c0e-8a17-fd6bc6c73049</t>
        </is>
      </c>
    </row>
    <row r="117" ht="45" customHeight="1">
      <c r="A117" s="12" t="inlineStr">
        <is>
          <t>Spelling</t>
        </is>
      </c>
      <c r="B117" s="12" t="inlineStr">
        <is>
          <t>Spelling Sounds</t>
        </is>
      </c>
      <c r="C117" s="13" t="inlineStr">
        <is>
          <t>Words Ending with the 'g' Sound Spelt 'gue' and the 'k' Sound Spelt 'que' [PSPG9.10]</t>
        </is>
      </c>
      <c r="D117" s="12" t="inlineStr">
        <is>
          <t>This nugget has learning material and questions covering the topic of words ending with the /g/ sound spelt –gue and the /k/ sound spelt –que.</t>
        </is>
      </c>
      <c r="E117" s="12" t="inlineStr">
        <is>
          <t>799e38ce-84fe-467f-ab32-bfc9157d9266</t>
        </is>
      </c>
    </row>
    <row r="118" ht="45" customHeight="1">
      <c r="A118" s="12" t="inlineStr">
        <is>
          <t>Spelling</t>
        </is>
      </c>
      <c r="B118" s="12" t="inlineStr">
        <is>
          <t>Spelling Sounds</t>
        </is>
      </c>
      <c r="C118" s="13" t="inlineStr">
        <is>
          <t>Words with the 's' Sound Spelt 'sc' [PSPG9.11]</t>
        </is>
      </c>
      <c r="D118" s="12" t="inlineStr">
        <is>
          <t>This nugget has learning material and questions covering the topic of words with the /s/ sound spelt sc.</t>
        </is>
      </c>
      <c r="E118" s="12" t="inlineStr">
        <is>
          <t>3cfbe66d-e117-4bc8-b9fb-2c4f8107004b</t>
        </is>
      </c>
    </row>
    <row r="119" ht="45" customHeight="1">
      <c r="A119" s="12" t="inlineStr">
        <is>
          <t>Spelling</t>
        </is>
      </c>
      <c r="B119" s="12" t="inlineStr">
        <is>
          <t>Spelling Sounds</t>
        </is>
      </c>
      <c r="C119" s="13" t="inlineStr">
        <is>
          <t>Words Spelt 'ei', 'eigh' or 'ey' [PSPG9.12]</t>
        </is>
      </c>
      <c r="D119" s="12" t="inlineStr">
        <is>
          <t xml:space="preserve"> This nugget has learning material and questions covering the topic of words spelt 'ei', 'eigh' or 'ey'.</t>
        </is>
      </c>
      <c r="E119" s="12" t="inlineStr">
        <is>
          <t>e559e26f-ab93-4d48-b643-830f8606703d</t>
        </is>
      </c>
    </row>
    <row r="120" ht="45" customHeight="1">
      <c r="A120" s="12" t="inlineStr">
        <is>
          <t>Spelling</t>
        </is>
      </c>
      <c r="B120" s="12" t="inlineStr">
        <is>
          <t>Spelling Sounds</t>
        </is>
      </c>
      <c r="C120" s="13" t="inlineStr">
        <is>
          <t>Words Ending in '-cious' or '-tious' [PSPG9.21]</t>
        </is>
      </c>
      <c r="D120" s="12" t="inlineStr">
        <is>
          <t xml:space="preserve">This nugget has learning material and questions covering the topic of words ending in '-cious' or '-tious'. </t>
        </is>
      </c>
      <c r="E120" s="12" t="inlineStr">
        <is>
          <t>bf0144ba-ef0b-4806-ad6f-c30ce79a0c7f</t>
        </is>
      </c>
    </row>
    <row r="121" ht="45" customHeight="1">
      <c r="A121" s="12" t="inlineStr">
        <is>
          <t>Spelling</t>
        </is>
      </c>
      <c r="B121" s="12" t="inlineStr">
        <is>
          <t>Spelling Sounds</t>
        </is>
      </c>
      <c r="C121" s="13" t="inlineStr">
        <is>
          <t>Words Ending in '-cial' or '-tial' [PSPG9.22]</t>
        </is>
      </c>
      <c r="D121" s="12" t="inlineStr">
        <is>
          <t xml:space="preserve">This nugget has learning material and questions covering the topic of words ending in '-cial' or '-tial'.  </t>
        </is>
      </c>
      <c r="E121" s="12" t="inlineStr">
        <is>
          <t>e91457a5-fe7f-4ac3-b10f-cd988b57beaf</t>
        </is>
      </c>
    </row>
    <row r="122" ht="45" customHeight="1">
      <c r="A122" s="12" t="inlineStr">
        <is>
          <t>Spelling</t>
        </is>
      </c>
      <c r="B122" s="12" t="inlineStr">
        <is>
          <t>Spelling Sounds</t>
        </is>
      </c>
      <c r="C122" s="13" t="inlineStr">
        <is>
          <t>Words Ending in '-ant', '-ance', '-ancy' / 'ent', '-ence', '-ency' [PSPG9.23]</t>
        </is>
      </c>
      <c r="D122" s="12" t="inlineStr">
        <is>
          <t xml:space="preserve">This nugget has learning material and questions covering the topic of words ending in '-ant', '-ance', '-ancy' / 'ent', '-ence', '-ency'. 
</t>
        </is>
      </c>
      <c r="E122" s="12" t="inlineStr">
        <is>
          <t>67128efe-71f2-4b74-847c-591778090e5f</t>
        </is>
      </c>
    </row>
    <row r="123" ht="45" customHeight="1">
      <c r="A123" s="12" t="inlineStr">
        <is>
          <t>Spelling</t>
        </is>
      </c>
      <c r="B123" s="12" t="inlineStr">
        <is>
          <t>Spelling Sounds</t>
        </is>
      </c>
      <c r="C123" s="13" t="inlineStr">
        <is>
          <t>Words Ending in '-able' and '-ible' [PSPG9.24]</t>
        </is>
      </c>
      <c r="D123" s="12" t="inlineStr">
        <is>
          <t xml:space="preserve">This nugget has learning material and questions covering the topic of words ending in in '-able' and '-ible'.
</t>
        </is>
      </c>
      <c r="E123" s="12" t="inlineStr">
        <is>
          <t>aa661ef7-ceb4-4c50-b19c-7fee84d31605</t>
        </is>
      </c>
    </row>
    <row r="124" ht="45" customHeight="1">
      <c r="A124" s="12" t="inlineStr">
        <is>
          <t>Spelling</t>
        </is>
      </c>
      <c r="B124" s="12" t="inlineStr">
        <is>
          <t>Spelling Sounds</t>
        </is>
      </c>
      <c r="C124" s="13" t="inlineStr">
        <is>
          <t>Adding Suffixes to Words Ending in '-fer' [PSPG9.25]</t>
        </is>
      </c>
      <c r="D124" s="12" t="inlineStr">
        <is>
          <t xml:space="preserve">This nugget has learning material and questions covering the topic of adding suffixes to words ending in '-fer'.
</t>
        </is>
      </c>
      <c r="E124" s="12" t="inlineStr">
        <is>
          <t>537ede27-26c4-4454-bb3f-c3f8d8efdc9b</t>
        </is>
      </c>
    </row>
    <row r="125" ht="45" customHeight="1">
      <c r="A125" s="12" t="inlineStr">
        <is>
          <t>Spelling</t>
        </is>
      </c>
      <c r="B125" s="12" t="inlineStr">
        <is>
          <t>Spelling Sounds</t>
        </is>
      </c>
      <c r="C125" s="13" t="inlineStr">
        <is>
          <t>'i' Before 'e' Except After 'c' When the Sound is 'ee' [PSPG9.26]</t>
        </is>
      </c>
      <c r="D125" s="12" t="inlineStr">
        <is>
          <t xml:space="preserve">This nugget has learning material and questions covering the topic of 'i' before 'e' except after 'c' when the sound is 'ee'.
</t>
        </is>
      </c>
      <c r="E125" s="12" t="inlineStr">
        <is>
          <t>b14ae932-b84b-436c-813e-ec400cfeb606</t>
        </is>
      </c>
    </row>
    <row r="126" ht="45" customHeight="1">
      <c r="A126" s="12" t="inlineStr">
        <is>
          <t>Spelling</t>
        </is>
      </c>
      <c r="B126" s="12" t="inlineStr">
        <is>
          <t>Spelling Sounds</t>
        </is>
      </c>
      <c r="C126" s="13" t="inlineStr">
        <is>
          <t>Words Containing 'ough' [PSPG9.27]</t>
        </is>
      </c>
      <c r="D126" s="12" t="inlineStr">
        <is>
          <t>This nugget has learning material and questions covering the topic of words containing 'ough'.</t>
        </is>
      </c>
      <c r="E126" s="12" t="inlineStr">
        <is>
          <t>660fe334-831d-421f-90b5-1530f1c66711</t>
        </is>
      </c>
    </row>
    <row r="127" ht="45" customHeight="1">
      <c r="A127" s="12" t="inlineStr">
        <is>
          <t>Spelling</t>
        </is>
      </c>
      <c r="B127" s="12" t="inlineStr">
        <is>
          <t>Spelling Sounds</t>
        </is>
      </c>
      <c r="C127" s="13" t="inlineStr">
        <is>
          <t>Silent Letters [PSPG9.28]</t>
        </is>
      </c>
      <c r="D127" s="12" t="inlineStr">
        <is>
          <t>This nugget has learning material and questions covering the topic of silent letters.</t>
        </is>
      </c>
      <c r="E127" s="12" t="inlineStr">
        <is>
          <t>395490a4-9176-4584-acc9-cf2d76062e57</t>
        </is>
      </c>
    </row>
    <row r="128" ht="45" customHeight="1">
      <c r="A128" s="12" t="inlineStr">
        <is>
          <t>Spelling</t>
        </is>
      </c>
      <c r="B128" s="12" t="inlineStr">
        <is>
          <t>Spelling Sounds</t>
        </is>
      </c>
      <c r="C128" s="13" t="inlineStr">
        <is>
          <t>Homophones 3 [PSPG9.29]</t>
        </is>
      </c>
      <c r="D128" s="12" t="inlineStr">
        <is>
          <t xml:space="preserve">This nugget has learning material and questions covering the topic of homophones. </t>
        </is>
      </c>
      <c r="E128" s="12" t="inlineStr">
        <is>
          <t>3d9f3744-cdea-4041-985c-c6b84bb50528</t>
        </is>
      </c>
    </row>
    <row r="129" ht="45" customHeight="1">
      <c r="A129" s="12" t="inlineStr">
        <is>
          <t>Spelling</t>
        </is>
      </c>
      <c r="B129" s="12" t="inlineStr">
        <is>
          <t>Useful Skills</t>
        </is>
      </c>
      <c r="C129" s="13" t="inlineStr">
        <is>
          <t>Diagnostic: Useful Skills [PSPG0.21]</t>
        </is>
      </c>
      <c r="D129" s="12" t="inlineStr"/>
      <c r="E129" s="12" t="inlineStr">
        <is>
          <t>80a712f2-1b38-413d-98e6-728208956fc1</t>
        </is>
      </c>
    </row>
    <row r="130" ht="45" customHeight="1">
      <c r="A130" s="12" t="inlineStr">
        <is>
          <t>Spelling</t>
        </is>
      </c>
      <c r="B130" s="12" t="inlineStr">
        <is>
          <t>Useful Skills</t>
        </is>
      </c>
      <c r="C130" s="13" t="inlineStr">
        <is>
          <t>Dictation [PSPG10.03]</t>
        </is>
      </c>
      <c r="D130" s="12" t="inlineStr">
        <is>
          <t>This nugget has learning material and questions covering the topic of dictation.</t>
        </is>
      </c>
      <c r="E130" s="12" t="inlineStr">
        <is>
          <t>25691973-2d5c-4c04-9aac-3c8d8f5de6e6</t>
        </is>
      </c>
    </row>
    <row r="131" ht="45" customHeight="1">
      <c r="A131" s="12" t="inlineStr">
        <is>
          <t>Spelling</t>
        </is>
      </c>
      <c r="B131" s="12" t="inlineStr">
        <is>
          <t>Useful Skills</t>
        </is>
      </c>
      <c r="C131" s="13" t="inlineStr">
        <is>
          <t>Proofreading [PSPG10.01]</t>
        </is>
      </c>
      <c r="D131" s="12" t="inlineStr">
        <is>
          <t>This nugget has learning material and questions covering the topic of proofreading.</t>
        </is>
      </c>
      <c r="E131" s="12" t="inlineStr">
        <is>
          <t>c0b53ad4-7df6-451e-826d-fd6a4d40c622</t>
        </is>
      </c>
    </row>
    <row r="132" ht="45" customHeight="1">
      <c r="A132" s="12" t="inlineStr">
        <is>
          <t>Spelling</t>
        </is>
      </c>
      <c r="B132" s="12" t="inlineStr">
        <is>
          <t>Useful Skills</t>
        </is>
      </c>
      <c r="C132" s="13" t="inlineStr">
        <is>
          <t>The Alphabet [PSPG10.04]</t>
        </is>
      </c>
      <c r="D132" s="12" t="inlineStr">
        <is>
          <t>This nugget has learning material and questions covering the topic of the alphabet.</t>
        </is>
      </c>
      <c r="E132" s="12" t="inlineStr">
        <is>
          <t>bce6c556-eb00-41ce-8a6d-1258dae63430</t>
        </is>
      </c>
    </row>
    <row r="133" ht="45" customHeight="1">
      <c r="A133" s="12" t="inlineStr">
        <is>
          <t>Spelling</t>
        </is>
      </c>
      <c r="B133" s="12" t="inlineStr">
        <is>
          <t>Useful Skills</t>
        </is>
      </c>
      <c r="C133" s="13" t="inlineStr">
        <is>
          <t>Using Dictionaries [PSPG10.02]</t>
        </is>
      </c>
      <c r="D133" s="12" t="inlineStr">
        <is>
          <t>This nugget has learning material and questions covering the topic of using a dictionary.</t>
        </is>
      </c>
      <c r="E133" s="12" t="inlineStr">
        <is>
          <t>2b0046ec-2fdc-4a08-a0ba-345956c5a7d6</t>
        </is>
      </c>
    </row>
    <row r="134" ht="45" customHeight="1">
      <c r="A134" s="12" t="inlineStr">
        <is>
          <t>Spelling</t>
        </is>
      </c>
      <c r="B134" s="12" t="inlineStr">
        <is>
          <t>Assessments</t>
        </is>
      </c>
      <c r="C134" s="13" t="inlineStr">
        <is>
          <t>Year 3: Statutory Spellings Assessment 1 [PSPG12.01]</t>
        </is>
      </c>
      <c r="D134" s="12" t="inlineStr">
        <is>
          <t xml:space="preserve">This is a spelling test of the statutory year 3 and 4 spellings. </t>
        </is>
      </c>
      <c r="E134" s="12" t="inlineStr">
        <is>
          <t>d4ce44f1-5bae-48e4-ae8e-f63105f2c34d</t>
        </is>
      </c>
    </row>
    <row r="135" ht="45" customHeight="1">
      <c r="A135" s="12" t="inlineStr">
        <is>
          <t>Spelling</t>
        </is>
      </c>
      <c r="B135" s="12" t="inlineStr">
        <is>
          <t>Assessments</t>
        </is>
      </c>
      <c r="C135" s="13" t="inlineStr">
        <is>
          <t>Year 3: Statutory Spellings Assessment 2 [PSPG12.02]</t>
        </is>
      </c>
      <c r="D135" s="12" t="inlineStr">
        <is>
          <t xml:space="preserve">This is a spelling test of the statutory year 3 and 4 spellings. </t>
        </is>
      </c>
      <c r="E135" s="12" t="inlineStr">
        <is>
          <t>82d2fb55-741e-4ea6-bddb-38c5196b5414</t>
        </is>
      </c>
    </row>
    <row r="136" ht="45" customHeight="1">
      <c r="A136" s="12" t="inlineStr">
        <is>
          <t>Spelling</t>
        </is>
      </c>
      <c r="B136" s="12" t="inlineStr">
        <is>
          <t>Assessments</t>
        </is>
      </c>
      <c r="C136" s="13" t="inlineStr">
        <is>
          <t>Year 3: Statutory Spellings Assessment 3 [PSPG12.03]</t>
        </is>
      </c>
      <c r="D136" s="12" t="inlineStr">
        <is>
          <t xml:space="preserve">This is a spelling test of the statutory year 3 and 4 spellings. </t>
        </is>
      </c>
      <c r="E136" s="12" t="inlineStr">
        <is>
          <t>e2286e40-932f-4857-876f-bef1dee51b3d</t>
        </is>
      </c>
    </row>
    <row r="137" ht="45" customHeight="1">
      <c r="A137" s="12" t="inlineStr">
        <is>
          <t>Spelling</t>
        </is>
      </c>
      <c r="B137" s="12" t="inlineStr">
        <is>
          <t>Assessments</t>
        </is>
      </c>
      <c r="C137" s="13" t="inlineStr">
        <is>
          <t>Year 3: Statutory Spellings Assessment 4 [PSPG12.04]</t>
        </is>
      </c>
      <c r="D137" s="12" t="inlineStr">
        <is>
          <t xml:space="preserve">This is a spelling test of the statutory year 3 and 4 spellings. </t>
        </is>
      </c>
      <c r="E137" s="12" t="inlineStr">
        <is>
          <t>e9374f70-0508-44e1-a6fa-be4cb3934a21</t>
        </is>
      </c>
    </row>
    <row r="138" ht="45" customHeight="1">
      <c r="A138" s="12" t="inlineStr">
        <is>
          <t>Spelling</t>
        </is>
      </c>
      <c r="B138" s="12" t="inlineStr">
        <is>
          <t>Assessments</t>
        </is>
      </c>
      <c r="C138" s="13" t="inlineStr">
        <is>
          <t>Year 3: Statutory Spellings Assessment 5 [PSPG12.05]</t>
        </is>
      </c>
      <c r="D138" s="12" t="inlineStr">
        <is>
          <t xml:space="preserve">This is a spelling test of the statutory year 3 and 4 spellings. </t>
        </is>
      </c>
      <c r="E138" s="12" t="inlineStr">
        <is>
          <t>669f271f-b4bd-4941-b9ea-44c048b609ee</t>
        </is>
      </c>
    </row>
    <row r="139" ht="45" customHeight="1">
      <c r="A139" s="12" t="inlineStr">
        <is>
          <t>Spelling</t>
        </is>
      </c>
      <c r="B139" s="12" t="inlineStr">
        <is>
          <t>Assessments</t>
        </is>
      </c>
      <c r="C139" s="13" t="inlineStr">
        <is>
          <t>Year 5: Statutory Spellings Assessment 1 [PSPG12.06]</t>
        </is>
      </c>
      <c r="D139" s="12" t="inlineStr">
        <is>
          <t xml:space="preserve">This is a spelling test of the statutory year 5 and 6 spellings. </t>
        </is>
      </c>
      <c r="E139" s="12" t="inlineStr">
        <is>
          <t>183fa63e-d7ed-4c5b-a2eb-5348edd21227</t>
        </is>
      </c>
    </row>
    <row r="140" ht="45" customHeight="1">
      <c r="A140" s="12" t="inlineStr">
        <is>
          <t>Spelling</t>
        </is>
      </c>
      <c r="B140" s="12" t="inlineStr">
        <is>
          <t>Assessments</t>
        </is>
      </c>
      <c r="C140" s="13" t="inlineStr">
        <is>
          <t>Year 5: Statutory Spellings Assessment 2 [PSPG12.07]</t>
        </is>
      </c>
      <c r="D140" s="12" t="inlineStr">
        <is>
          <t xml:space="preserve">This is a spelling test of the statutory year 5 and 6 spellings. </t>
        </is>
      </c>
      <c r="E140" s="12" t="inlineStr">
        <is>
          <t>03d161d8-6758-4388-b0cc-333297affbb3</t>
        </is>
      </c>
    </row>
    <row r="141" ht="45" customHeight="1">
      <c r="A141" s="12" t="inlineStr">
        <is>
          <t>Spelling</t>
        </is>
      </c>
      <c r="B141" s="12" t="inlineStr">
        <is>
          <t>Assessments</t>
        </is>
      </c>
      <c r="C141" s="13" t="inlineStr">
        <is>
          <t>Year 5: Statutory Spellings Assessment 3 [PSPG12.08]</t>
        </is>
      </c>
      <c r="D141" s="12" t="inlineStr">
        <is>
          <t xml:space="preserve">This is a spelling test of the statutory year 5 and 6 spellings. </t>
        </is>
      </c>
      <c r="E141" s="12" t="inlineStr">
        <is>
          <t>91fc24ca-616c-4309-b2e3-1ead34b049bd</t>
        </is>
      </c>
    </row>
    <row r="142" ht="45" customHeight="1">
      <c r="A142" s="12" t="inlineStr">
        <is>
          <t>Spelling</t>
        </is>
      </c>
      <c r="B142" s="12" t="inlineStr">
        <is>
          <t>Assessments</t>
        </is>
      </c>
      <c r="C142" s="13" t="inlineStr">
        <is>
          <t>Year 5: Statutory Spellings Assessment 4 [PSPG12.09]</t>
        </is>
      </c>
      <c r="D142" s="12" t="inlineStr">
        <is>
          <t xml:space="preserve">This is a spelling test of the statutory year 5 and 6 spellings. </t>
        </is>
      </c>
      <c r="E142" s="12" t="inlineStr">
        <is>
          <t>ce947b70-f074-4c13-9093-dc8ce5aa997e</t>
        </is>
      </c>
    </row>
    <row r="143" ht="45" customHeight="1">
      <c r="A143" s="12" t="inlineStr">
        <is>
          <t>Spelling</t>
        </is>
      </c>
      <c r="B143" s="12" t="inlineStr">
        <is>
          <t>Assessments</t>
        </is>
      </c>
      <c r="C143" s="13" t="inlineStr">
        <is>
          <t>Year 5: Statutory Spellings Assessment 5 [PSPG12.10]</t>
        </is>
      </c>
      <c r="D143" s="12" t="inlineStr">
        <is>
          <t xml:space="preserve">This is a spelling test of the statutory year 5 and 6 spellings. </t>
        </is>
      </c>
      <c r="E143" s="12" t="inlineStr">
        <is>
          <t>65c805d8-d156-42e1-8c0f-8de3ade5956f</t>
        </is>
      </c>
    </row>
    <row r="144" ht="45" customHeight="1">
      <c r="A144" s="12" t="inlineStr">
        <is>
          <t>Legacy Assessments</t>
        </is>
      </c>
      <c r="B144" s="12" t="inlineStr">
        <is>
          <t>Grade 2/3 Assessments</t>
        </is>
      </c>
      <c r="C144" s="13" t="inlineStr">
        <is>
          <t>Year 4: SPaG Assessment 1 [PSPG11.01]</t>
        </is>
      </c>
      <c r="D144" s="12" t="inlineStr">
        <is>
          <t>This is an assessment of SPaG for year 3 and 4 content and consists of 20 questions covering different aspects of the course to ensure a wide coverage.</t>
        </is>
      </c>
      <c r="E144" s="12" t="inlineStr">
        <is>
          <t>c5f5aaae-1e3e-4077-a8a4-ef21ea10fde5</t>
        </is>
      </c>
    </row>
    <row r="145" ht="45" customHeight="1">
      <c r="A145" s="12" t="inlineStr">
        <is>
          <t>Legacy Assessments</t>
        </is>
      </c>
      <c r="B145" s="12" t="inlineStr">
        <is>
          <t>Grade 2/3 Assessments</t>
        </is>
      </c>
      <c r="C145" s="13" t="inlineStr">
        <is>
          <t>Year 4: SPaG Assessment 2 [PSPG11.02]</t>
        </is>
      </c>
      <c r="D145" s="12" t="inlineStr">
        <is>
          <t>This is an assessment of SPaG for year 3 and 4 content and consists of 20 questions covering different aspects of the course to ensure a wide coverage.</t>
        </is>
      </c>
      <c r="E145" s="12" t="inlineStr">
        <is>
          <t>c7b79686-ed2e-4cc9-8689-58abb8736799</t>
        </is>
      </c>
    </row>
    <row r="146" ht="45" customHeight="1">
      <c r="A146" s="12" t="inlineStr">
        <is>
          <t>Legacy Assessments</t>
        </is>
      </c>
      <c r="B146" s="12" t="inlineStr">
        <is>
          <t>Grade 2/3 Assessments</t>
        </is>
      </c>
      <c r="C146" s="13" t="inlineStr">
        <is>
          <t>Year 4: SPaG Assessment 3 [PSPG11.03]</t>
        </is>
      </c>
      <c r="D146" s="12" t="inlineStr">
        <is>
          <t>undefinedThis is an assessment of SPaG for year 3 and 4 content and consists of 20 questions covering different aspects of the course to ensure a wide coverage.</t>
        </is>
      </c>
      <c r="E146" s="12" t="inlineStr">
        <is>
          <t>3167819e-52ce-499b-8d8b-4088ae914f18</t>
        </is>
      </c>
    </row>
    <row r="147" ht="45" customHeight="1">
      <c r="A147" s="12" t="inlineStr">
        <is>
          <t>Legacy Assessments</t>
        </is>
      </c>
      <c r="B147" s="12" t="inlineStr">
        <is>
          <t>Grade 2/3 Assessments</t>
        </is>
      </c>
      <c r="C147" s="13" t="inlineStr">
        <is>
          <t>Year 4: SPaG Assessment 4 [PSPG11.04]</t>
        </is>
      </c>
      <c r="D147" s="12" t="inlineStr">
        <is>
          <t>This is an assessment of SPaG for year 3 and 4 content and consists of 20 questions covering different aspects of the course to ensure a wide coverage.</t>
        </is>
      </c>
      <c r="E147" s="12" t="inlineStr">
        <is>
          <t>c0d10845-128b-4af3-a1b9-0762fcd4fa93</t>
        </is>
      </c>
    </row>
    <row r="148" ht="45" customHeight="1">
      <c r="A148" s="12" t="inlineStr">
        <is>
          <t>Legacy Assessments</t>
        </is>
      </c>
      <c r="B148" s="12" t="inlineStr">
        <is>
          <t>Grade 4 Assessments</t>
        </is>
      </c>
      <c r="C148" s="13" t="inlineStr">
        <is>
          <t>Year 5: SPaG Assessment 1 [PSPG11.08]</t>
        </is>
      </c>
      <c r="D148" s="12" t="inlineStr">
        <is>
          <t>This assessment includes 30 questions covering different aspects of the course to ensure wide coverage.</t>
        </is>
      </c>
      <c r="E148" s="12" t="inlineStr">
        <is>
          <t>cfddb35c-534e-42d9-a3da-99d556ec1639</t>
        </is>
      </c>
    </row>
    <row r="149" ht="45" customHeight="1">
      <c r="A149" s="12" t="inlineStr">
        <is>
          <t>Legacy Assessments</t>
        </is>
      </c>
      <c r="B149" s="12" t="inlineStr">
        <is>
          <t>Grade 4 Assessments</t>
        </is>
      </c>
      <c r="C149" s="13" t="inlineStr">
        <is>
          <t>Year 5: SPaG Assessment 2 [PSPG11.09]</t>
        </is>
      </c>
      <c r="D149" s="12" t="inlineStr">
        <is>
          <t>This assessment includes 30 questions covering different aspects of the course to ensure wide coverage.</t>
        </is>
      </c>
      <c r="E149" s="12" t="inlineStr">
        <is>
          <t>ad5c93e4-0c00-4981-b292-a00daf5a48ea</t>
        </is>
      </c>
    </row>
    <row r="150" ht="45" customHeight="1">
      <c r="A150" s="12" t="inlineStr">
        <is>
          <t>Legacy Assessments</t>
        </is>
      </c>
      <c r="B150" s="12" t="inlineStr">
        <is>
          <t>Grade 4 Assessments</t>
        </is>
      </c>
      <c r="C150" s="13" t="inlineStr">
        <is>
          <t>Year 5: SPaG Assessment 3 [PSPG11.10]</t>
        </is>
      </c>
      <c r="D150" s="12" t="inlineStr">
        <is>
          <t>This assessment includes 30 questions covering different aspects of the course to ensure wide coverage.</t>
        </is>
      </c>
      <c r="E150" s="12" t="inlineStr">
        <is>
          <t>7125614e-3a6e-40b7-bc32-31f378e593b5</t>
        </is>
      </c>
    </row>
    <row r="151" ht="45" customHeight="1">
      <c r="A151" s="12" t="inlineStr">
        <is>
          <t>Legacy Assessments</t>
        </is>
      </c>
      <c r="B151" s="12" t="inlineStr">
        <is>
          <t>Grade 4 Assessments</t>
        </is>
      </c>
      <c r="C151" s="13" t="inlineStr">
        <is>
          <t>Year 5: SPaG Assessment 4 [PSPG11.11]</t>
        </is>
      </c>
      <c r="D151" s="12" t="inlineStr">
        <is>
          <t>This assessment includes 30 questions covering different aspects of the course to ensure wide coverage.</t>
        </is>
      </c>
      <c r="E151" s="12" t="inlineStr">
        <is>
          <t>c845da47-fef5-43f2-9a34-9abaa8ed5460</t>
        </is>
      </c>
    </row>
    <row r="152" ht="45" customHeight="1">
      <c r="A152" s="12" t="inlineStr">
        <is>
          <t>Legacy Assessments</t>
        </is>
      </c>
      <c r="B152" s="12" t="inlineStr">
        <is>
          <t>Grade 5 Assessments</t>
        </is>
      </c>
      <c r="C152" s="13" t="inlineStr">
        <is>
          <t>Year 6: SPaG Assessment 1 [PSPG11.12]</t>
        </is>
      </c>
      <c r="D152" s="12" t="inlineStr">
        <is>
          <t>This assessment includes 30 questions covering different aspects of the course to ensure wide coverage.</t>
        </is>
      </c>
      <c r="E152" s="12" t="inlineStr">
        <is>
          <t>dd346f23-1342-40bd-b415-218b1fc2f008</t>
        </is>
      </c>
    </row>
    <row r="153" ht="45" customHeight="1">
      <c r="A153" s="12" t="inlineStr">
        <is>
          <t>Legacy Assessments</t>
        </is>
      </c>
      <c r="B153" s="12" t="inlineStr">
        <is>
          <t>Grade 5 Assessments</t>
        </is>
      </c>
      <c r="C153" s="13" t="inlineStr">
        <is>
          <t>Year 6: SPaG Assessment 2 [PSPG11.15]</t>
        </is>
      </c>
      <c r="D153" s="12" t="inlineStr">
        <is>
          <t>This assessment includes 30 questions covering different aspects of the course to ensure wide coverage.</t>
        </is>
      </c>
      <c r="E153" s="12" t="inlineStr">
        <is>
          <t>b6353c1a-6ac5-4e45-b421-17380e01c911</t>
        </is>
      </c>
    </row>
    <row r="154" ht="45" customHeight="1">
      <c r="A154" s="12" t="inlineStr">
        <is>
          <t>Legacy Assessments</t>
        </is>
      </c>
      <c r="B154" s="12" t="inlineStr">
        <is>
          <t>Grade 5 Assessments</t>
        </is>
      </c>
      <c r="C154" s="13" t="inlineStr">
        <is>
          <t>Year 6: SPaG Assessment 3 [PSPG11.13]</t>
        </is>
      </c>
      <c r="D154" s="12" t="inlineStr">
        <is>
          <t>This assessment includes 30 questions covering different aspects of the course to ensure wide coverage.</t>
        </is>
      </c>
      <c r="E154" s="12" t="inlineStr">
        <is>
          <t>712f381f-883b-46a2-850d-ccf47ea8056b</t>
        </is>
      </c>
    </row>
    <row r="155" ht="45" customHeight="1">
      <c r="A155" s="12" t="inlineStr">
        <is>
          <t>Legacy Assessments</t>
        </is>
      </c>
      <c r="B155" s="12" t="inlineStr">
        <is>
          <t>Grade 5 Assessments</t>
        </is>
      </c>
      <c r="C155" s="13" t="inlineStr">
        <is>
          <t>Year 6: SPaG Assessment 4 [PSPG11.14]</t>
        </is>
      </c>
      <c r="D155" s="12" t="inlineStr">
        <is>
          <t>This assessment includes 30 questions covering different aspects of the course to ensure wide coverage.</t>
        </is>
      </c>
      <c r="E155" s="12" t="inlineStr">
        <is>
          <t>09669be9-cb3b-4ecd-bfb8-286bd87ef82a</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945"/>
  <sheetViews>
    <sheetView showGridLines="0" workbookViewId="0">
      <selection activeCell="A1" sqref="A1"/>
    </sheetView>
  </sheetViews>
  <sheetFormatPr baseColWidth="8" defaultRowHeight="15"/>
  <cols>
    <col width="31"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ae0136a4-0205-45d8-b2c6-d82cde939385</t>
        </is>
      </c>
    </row>
    <row r="3">
      <c r="A3" s="2" t="inlineStr">
        <is>
          <t>Mathematics O Level: Cambridge</t>
        </is>
      </c>
      <c r="D3" s="3" t="inlineStr">
        <is>
          <t>Last updated: 17 July 2026</t>
        </is>
      </c>
    </row>
    <row r="4">
      <c r="A4" s="4" t="inlineStr">
        <is>
          <t>9 Topics   ·   74 Subtopics   ·   938 Nuggets   ·   74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Types of Number</t>
        </is>
      </c>
      <c r="C8" s="13" t="inlineStr">
        <is>
          <t>Diagnostic: Types of Number [MA092.101]</t>
        </is>
      </c>
      <c r="D8" s="12" t="inlineStr">
        <is>
          <t>This is a short diagnostic assessment covering the topic area Types of Number for Cambridge O Level.</t>
        </is>
      </c>
      <c r="E8" s="12" t="inlineStr">
        <is>
          <t>041f0b37-7ba3-4e64-8c13-1fe039a89fd4</t>
        </is>
      </c>
    </row>
    <row r="9" ht="45" customHeight="1">
      <c r="A9" s="12" t="inlineStr">
        <is>
          <t>Number</t>
        </is>
      </c>
      <c r="B9" s="12" t="inlineStr">
        <is>
          <t>Types of Number</t>
        </is>
      </c>
      <c r="C9" s="13" t="inlineStr">
        <is>
          <t>Integer Place Value [MF2.01]</t>
        </is>
      </c>
      <c r="D9" s="12" t="inlineStr">
        <is>
          <t xml:space="preserve">A nugget on understanding and using place value. </t>
        </is>
      </c>
      <c r="E9" s="12" t="inlineStr">
        <is>
          <t>07d27f57-89ba-4646-a66d-d74134132016</t>
        </is>
      </c>
    </row>
    <row r="10" ht="45" customHeight="1">
      <c r="A10" s="12" t="inlineStr">
        <is>
          <t>Number</t>
        </is>
      </c>
      <c r="B10" s="12" t="inlineStr">
        <is>
          <t>Types of Number</t>
        </is>
      </c>
      <c r="C10" s="13" t="inlineStr">
        <is>
          <t>Decimal Place Value [MF6.01]</t>
        </is>
      </c>
      <c r="D10" s="12" t="inlineStr">
        <is>
          <t>This nugget has learning material and questions covering the topic of Decimal place value.</t>
        </is>
      </c>
      <c r="E10" s="12" t="inlineStr">
        <is>
          <t>a7506a55-2b5b-406a-8cbd-5524b913277b</t>
        </is>
      </c>
    </row>
    <row r="11" ht="45" customHeight="1">
      <c r="A11" s="12" t="inlineStr">
        <is>
          <t>Number</t>
        </is>
      </c>
      <c r="B11" s="12" t="inlineStr">
        <is>
          <t>Types of Number</t>
        </is>
      </c>
      <c r="C11" s="13" t="inlineStr">
        <is>
          <t>Reading Large Numbers [MD1.01]</t>
        </is>
      </c>
      <c r="D11" s="12" t="inlineStr">
        <is>
          <t>This nugget has learning material and questions covering the topic of Reading large numbers (Level 1).</t>
        </is>
      </c>
      <c r="E11" s="12" t="inlineStr">
        <is>
          <t>f5e02f43-b3f5-4d5c-8e62-07214729e73e</t>
        </is>
      </c>
    </row>
    <row r="12" ht="45" customHeight="1">
      <c r="A12" s="12" t="inlineStr">
        <is>
          <t>Number</t>
        </is>
      </c>
      <c r="B12" s="12" t="inlineStr">
        <is>
          <t>Types of Number</t>
        </is>
      </c>
      <c r="C12" s="13" t="inlineStr">
        <is>
          <t>Writing Large Numbers [MD1.02]</t>
        </is>
      </c>
      <c r="D12" s="12" t="inlineStr">
        <is>
          <t>This nugget has learning material and questions covering the topic of Writing large numbers (Level 1).</t>
        </is>
      </c>
      <c r="E12" s="12" t="inlineStr">
        <is>
          <t>5f7dd84d-f5cc-4fd3-918d-8890b0c62fa3</t>
        </is>
      </c>
    </row>
    <row r="13" ht="45" customHeight="1">
      <c r="A13" s="12" t="inlineStr">
        <is>
          <t>Number</t>
        </is>
      </c>
      <c r="B13" s="12" t="inlineStr">
        <is>
          <t>Types of Number</t>
        </is>
      </c>
      <c r="C13" s="13" t="inlineStr">
        <is>
          <t>Rational and Irrational Numbers [MI47.21]</t>
        </is>
      </c>
      <c r="D13" s="12" t="inlineStr">
        <is>
          <t>This nugget has learning material and questions covering the topic of Rational and Irrational Numbers.</t>
        </is>
      </c>
      <c r="E13" s="12" t="inlineStr">
        <is>
          <t>27b87287-b8bf-4a12-8b3f-0432130d66ca</t>
        </is>
      </c>
    </row>
    <row r="14" ht="45" customHeight="1">
      <c r="A14" s="12" t="inlineStr">
        <is>
          <t>Number</t>
        </is>
      </c>
      <c r="B14" s="12" t="inlineStr">
        <is>
          <t>Types of Number</t>
        </is>
      </c>
      <c r="C14" s="13" t="inlineStr">
        <is>
          <t>Reciprocals [MF4.22]</t>
        </is>
      </c>
      <c r="D14" s="12" t="inlineStr">
        <is>
          <t>This nugget has learning material and questions covering the topic of Reciprocals.</t>
        </is>
      </c>
      <c r="E14" s="12" t="inlineStr">
        <is>
          <t>8f292781-74b5-4362-b89c-3b8c960d8475</t>
        </is>
      </c>
    </row>
    <row r="15" ht="45" customHeight="1">
      <c r="A15" s="12" t="inlineStr">
        <is>
          <t>Number</t>
        </is>
      </c>
      <c r="B15" s="12" t="inlineStr">
        <is>
          <t>Types of Number - Factors, Multiples and Primes</t>
        </is>
      </c>
      <c r="C15" s="13" t="inlineStr">
        <is>
          <t>Diagnostic: Types of Number - Factors, Multiples and Primes [MA092.102]</t>
        </is>
      </c>
      <c r="D15" s="12" t="inlineStr">
        <is>
          <t>This is a short diagnostic assessment covering the topic area Types of Number - Factors, Multiples and Primes for Cambridge O Level.</t>
        </is>
      </c>
      <c r="E15" s="12" t="inlineStr">
        <is>
          <t>2ef7a95a-1d3a-4df3-93ac-a705513f552c</t>
        </is>
      </c>
    </row>
    <row r="16" ht="45" customHeight="1">
      <c r="A16" s="12" t="inlineStr">
        <is>
          <t>Number</t>
        </is>
      </c>
      <c r="B16" s="12" t="inlineStr">
        <is>
          <t>Types of Number - Factors, Multiples and Primes</t>
        </is>
      </c>
      <c r="C16" s="13" t="inlineStr">
        <is>
          <t>Primes [MF5.03]</t>
        </is>
      </c>
      <c r="D16" s="12" t="inlineStr">
        <is>
          <t>This nugget contains defining and remembering prime numbers - the prime numbers up until 100 are mentioned. It also investigates conjectures with prime numbers.</t>
        </is>
      </c>
      <c r="E16" s="12" t="inlineStr">
        <is>
          <t>2e051d90-ed3e-421e-ba37-cdf035c7cbaf</t>
        </is>
      </c>
    </row>
    <row r="17" ht="45" customHeight="1">
      <c r="A17" s="12" t="inlineStr">
        <is>
          <t>Number</t>
        </is>
      </c>
      <c r="B17" s="12" t="inlineStr">
        <is>
          <t>Types of Number - Factors, Multiples and Primes</t>
        </is>
      </c>
      <c r="C17" s="13" t="inlineStr">
        <is>
          <t>Multiples [MF5.04]</t>
        </is>
      </c>
      <c r="D17" s="12" t="inlineStr">
        <is>
          <t xml:space="preserve">This nugget contains defining multiples and common multiples. The questions focus on what makes a multiple and what doesn't, also common multiples between different times tables. </t>
        </is>
      </c>
      <c r="E17" s="12" t="inlineStr">
        <is>
          <t>16eeedcf-08c1-44dd-93e5-66b9d6084c47</t>
        </is>
      </c>
    </row>
    <row r="18" ht="45" customHeight="1">
      <c r="A18" s="12" t="inlineStr">
        <is>
          <t>Number</t>
        </is>
      </c>
      <c r="B18" s="12" t="inlineStr">
        <is>
          <t>Types of Number - Factors, Multiples and Primes</t>
        </is>
      </c>
      <c r="C18" s="13" t="inlineStr">
        <is>
          <t>Factors [MF5.05]</t>
        </is>
      </c>
      <c r="D18" s="12" t="inlineStr">
        <is>
          <t xml:space="preserve">This nugget contains defining factors and common factors. The questions focus on what makes a factor and what doesn't, also common factors between different numbers. </t>
        </is>
      </c>
      <c r="E18" s="12" t="inlineStr">
        <is>
          <t>e24ea50f-bdb4-4d3a-a7e1-34922ca6b04a</t>
        </is>
      </c>
    </row>
    <row r="19" ht="45" customHeight="1">
      <c r="A19" s="12" t="inlineStr">
        <is>
          <t>Number</t>
        </is>
      </c>
      <c r="B19" s="12" t="inlineStr">
        <is>
          <t>Types of Number - Factors, Multiples and Primes</t>
        </is>
      </c>
      <c r="C19" s="13" t="inlineStr">
        <is>
          <t>Multiples and Factors [MF5.06]</t>
        </is>
      </c>
      <c r="D19" s="12" t="inlineStr">
        <is>
          <t>This nugget contains questions on the difference between multiples and factors. It also includes common multiples and common factors.</t>
        </is>
      </c>
      <c r="E19" s="12" t="inlineStr">
        <is>
          <t>00839acd-30ae-4ac1-b103-d92d20587a22</t>
        </is>
      </c>
    </row>
    <row r="20" ht="45" customHeight="1">
      <c r="A20" s="12" t="inlineStr">
        <is>
          <t>Number</t>
        </is>
      </c>
      <c r="B20" s="12" t="inlineStr">
        <is>
          <t>Types of Number - Factors, Multiples and Primes</t>
        </is>
      </c>
      <c r="C20" s="13" t="inlineStr">
        <is>
          <t>Common Factors [MF5.21]</t>
        </is>
      </c>
      <c r="D20" s="12" t="inlineStr">
        <is>
          <t xml:space="preserve">This nugget shows how to find the common factors of two numbers by writing out the factor pairs of each number and then identifying any numbers common to both lists. </t>
        </is>
      </c>
      <c r="E20" s="12" t="inlineStr">
        <is>
          <t>010b036f-50ae-41d3-8bdd-8ca1e7972268</t>
        </is>
      </c>
    </row>
    <row r="21" ht="45" customHeight="1">
      <c r="A21" s="12" t="inlineStr">
        <is>
          <t>Number</t>
        </is>
      </c>
      <c r="B21" s="12" t="inlineStr">
        <is>
          <t>Types of Number - Factors, Multiples and Primes</t>
        </is>
      </c>
      <c r="C21" s="13" t="inlineStr">
        <is>
          <t>Common Multiples [MF5.22]</t>
        </is>
      </c>
      <c r="D21" s="12" t="inlineStr">
        <is>
          <t xml:space="preserve">This nugget shows how to find common multiples of two numbers by writing out the multiples (times tables) of each number and then identifying any numbers common to both lists. </t>
        </is>
      </c>
      <c r="E21" s="12" t="inlineStr">
        <is>
          <t>f4e270a4-3eeb-4431-afe0-ea00d572ec6c</t>
        </is>
      </c>
    </row>
    <row r="22" ht="45" customHeight="1">
      <c r="A22" s="12" t="inlineStr">
        <is>
          <t>Number</t>
        </is>
      </c>
      <c r="B22" s="12" t="inlineStr">
        <is>
          <t>Types of Number - Factors, Multiples and Primes</t>
        </is>
      </c>
      <c r="C22" s="13" t="inlineStr">
        <is>
          <t>Lowest Common Multiple - Listing Technique [MF5.07]</t>
        </is>
      </c>
      <c r="D22" s="12" t="inlineStr">
        <is>
          <t>This nugget contains finding the Lowest Common Multiple (LCM) by listing multiples. The questions include finding the lowest common multiples with up to three different numbers.</t>
        </is>
      </c>
      <c r="E22" s="12" t="inlineStr">
        <is>
          <t>cba45775-17ab-47f4-9bc7-c61f36fdb212</t>
        </is>
      </c>
    </row>
    <row r="23" ht="45" customHeight="1">
      <c r="A23" s="12" t="inlineStr">
        <is>
          <t>Number</t>
        </is>
      </c>
      <c r="B23" s="12" t="inlineStr">
        <is>
          <t>Types of Number - Factors, Multiples and Primes</t>
        </is>
      </c>
      <c r="C23" s="13" t="inlineStr">
        <is>
          <t>Highest Common Factor - Listing Technique [MF5.08]</t>
        </is>
      </c>
      <c r="D23" s="12" t="inlineStr">
        <is>
          <t>This nugget contains finding the Highest Common Factor (HCF) by listing factors. The questions include finding the highest common factors with up to three different numbers.</t>
        </is>
      </c>
      <c r="E23" s="12" t="inlineStr">
        <is>
          <t>7a8d1639-de85-4ee8-bc4f-8000ffc089fb</t>
        </is>
      </c>
    </row>
    <row r="24" ht="45" customHeight="1">
      <c r="A24" s="12" t="inlineStr">
        <is>
          <t>Number</t>
        </is>
      </c>
      <c r="B24" s="12" t="inlineStr">
        <is>
          <t>Types of Number - Factors, Multiples and Primes</t>
        </is>
      </c>
      <c r="C24" s="13" t="inlineStr">
        <is>
          <t>Prime Factorisation 1: Factor Tree Given [MF5.09]</t>
        </is>
      </c>
      <c r="D24" s="12" t="inlineStr">
        <is>
          <t>This nugget contains questions on Prime Factorisiation where the prime factor tree is given. Questions include writing numbers as a product of prime factors.</t>
        </is>
      </c>
      <c r="E24" s="12" t="inlineStr">
        <is>
          <t>4ab4c67d-d052-4246-8859-bcbe662baacb</t>
        </is>
      </c>
    </row>
    <row r="25" ht="45" customHeight="1">
      <c r="A25" s="12" t="inlineStr">
        <is>
          <t>Number</t>
        </is>
      </c>
      <c r="B25" s="12" t="inlineStr">
        <is>
          <t>Types of Number - Factors, Multiples and Primes</t>
        </is>
      </c>
      <c r="C25" s="13" t="inlineStr">
        <is>
          <t>Prime Factorisation 2 [MF5.10]</t>
        </is>
      </c>
      <c r="D25" s="12" t="inlineStr">
        <is>
          <t>This nugget contains questions on Prime Factorisiation where the prime factor tree is given sometimes. Questions include writing numbers as a product of prime factors.</t>
        </is>
      </c>
      <c r="E25" s="12" t="inlineStr">
        <is>
          <t>b0212acc-0593-4beb-b451-46cd6a497b2e</t>
        </is>
      </c>
    </row>
    <row r="26" ht="45" customHeight="1">
      <c r="A26" s="12" t="inlineStr">
        <is>
          <t>Number</t>
        </is>
      </c>
      <c r="B26" s="12" t="inlineStr">
        <is>
          <t>Types of Number - Factors, Multiples and Primes</t>
        </is>
      </c>
      <c r="C26" s="13" t="inlineStr">
        <is>
          <t>Uses of Prime Factorisation [MF5.11]</t>
        </is>
      </c>
      <c r="D26" s="12" t="inlineStr">
        <is>
          <t>This nugget contains questions on Uses of Prime Factorisiation where the prime factors are used to answer other more complex questions with multiplication and division.</t>
        </is>
      </c>
      <c r="E26" s="12" t="inlineStr">
        <is>
          <t>434ccaa8-c1a5-4b11-b018-ed1ed3cbb720</t>
        </is>
      </c>
    </row>
    <row r="27" ht="45" customHeight="1">
      <c r="A27" s="12" t="inlineStr">
        <is>
          <t>Number</t>
        </is>
      </c>
      <c r="B27" s="12" t="inlineStr">
        <is>
          <t>Types of Number - Factors, Multiples and Primes</t>
        </is>
      </c>
      <c r="C27" s="13" t="inlineStr">
        <is>
          <t>HCF Using Prime Factorisation: Venn Diagrams [MF5.12]</t>
        </is>
      </c>
      <c r="D27" s="12" t="inlineStr">
        <is>
          <t>This nugget contains finding the Highest Common Factor (HCF) using prime factorisation. The questions include finding the highest common factors with Venn diagrams.</t>
        </is>
      </c>
      <c r="E27" s="12" t="inlineStr">
        <is>
          <t>d4ca5642-cb5b-4682-9171-b5caf35fe05c</t>
        </is>
      </c>
    </row>
    <row r="28" ht="45" customHeight="1">
      <c r="A28" s="12" t="inlineStr">
        <is>
          <t>Number</t>
        </is>
      </c>
      <c r="B28" s="12" t="inlineStr">
        <is>
          <t>Types of Number - Factors, Multiples and Primes</t>
        </is>
      </c>
      <c r="C28" s="13" t="inlineStr">
        <is>
          <t>HCF Using Prime Factorisation: Product of Prime Factors [MF5.13]</t>
        </is>
      </c>
      <c r="D28" s="12" t="inlineStr">
        <is>
          <t>This nugget contains finding the Highest Common Factor (HCF) using prime factorisation. The questions include finding the highest common factors where nothing is given.</t>
        </is>
      </c>
      <c r="E28" s="12" t="inlineStr">
        <is>
          <t>52b6c0d6-773e-4ae2-881b-a15f7db71fcf</t>
        </is>
      </c>
    </row>
    <row r="29" ht="45" customHeight="1">
      <c r="A29" s="12" t="inlineStr">
        <is>
          <t>Number</t>
        </is>
      </c>
      <c r="B29" s="12" t="inlineStr">
        <is>
          <t>Types of Number - Factors, Multiples and Primes</t>
        </is>
      </c>
      <c r="C29" s="13" t="inlineStr">
        <is>
          <t>LCM Using Prime Factorisation: Venn Diagrams [MF5.14]</t>
        </is>
      </c>
      <c r="D29" s="12" t="inlineStr">
        <is>
          <t>This nugget contains finding the Lowest Common Multiples (LCM) using prime factorisation. The questions include finding the lowest common multiples with Venn diagrams.</t>
        </is>
      </c>
      <c r="E29" s="12" t="inlineStr">
        <is>
          <t>4cc82f44-6dd6-46c4-9b9b-cbe32f969db4</t>
        </is>
      </c>
    </row>
    <row r="30" ht="45" customHeight="1">
      <c r="A30" s="12" t="inlineStr">
        <is>
          <t>Number</t>
        </is>
      </c>
      <c r="B30" s="12" t="inlineStr">
        <is>
          <t>Types of Number - Factors, Multiples and Primes</t>
        </is>
      </c>
      <c r="C30" s="13" t="inlineStr">
        <is>
          <t>LCM Using Prime Factorisation: Product of Prime Factors [MF5.15]</t>
        </is>
      </c>
      <c r="D30" s="12" t="inlineStr">
        <is>
          <t>This nugget contains finding the Lowest Common Multiples (LCM) using prime factorisation. The questions include finding the lowest common multiples where nothing is given.</t>
        </is>
      </c>
      <c r="E30" s="12" t="inlineStr">
        <is>
          <t>6024bcc3-5c6d-41a2-a085-b731ae412daf</t>
        </is>
      </c>
    </row>
    <row r="31" ht="45" customHeight="1">
      <c r="A31" s="12" t="inlineStr">
        <is>
          <t>Number</t>
        </is>
      </c>
      <c r="B31" s="12" t="inlineStr">
        <is>
          <t>Types of Number - Factors, Multiples and Primes</t>
        </is>
      </c>
      <c r="C31" s="13" t="inlineStr">
        <is>
          <t>HCF and LCM with Prime Factorisation [MF5.16]</t>
        </is>
      </c>
      <c r="D31" s="12" t="inlineStr">
        <is>
          <t>This nugget contains finding the Lowest Common Multiples (LCM) and Highest Common Factors (HCF) using prime factorisation. The questions include finding LCM and HCF with Venn diagrams for different sets of numbers.</t>
        </is>
      </c>
      <c r="E31" s="12" t="inlineStr">
        <is>
          <t>af022aba-314b-4ecc-ac02-9410c295c03a</t>
        </is>
      </c>
    </row>
    <row r="32" ht="45" customHeight="1">
      <c r="A32" s="12" t="inlineStr">
        <is>
          <t>Number</t>
        </is>
      </c>
      <c r="B32" s="12" t="inlineStr">
        <is>
          <t>Types of Number - Factors, Multiples and Primes</t>
        </is>
      </c>
      <c r="C32" s="13" t="inlineStr">
        <is>
          <t>HCF and LCM of 3 Numbers [MH5.17]</t>
        </is>
      </c>
      <c r="D32" s="12" t="inlineStr">
        <is>
          <t>This nugget contains finding the Lowest Common Multiples (LCM) and Highest Common Factors (HCF) using prime factorisation for 3 numbers. The questions include finding LCM and HCF with a calculator.</t>
        </is>
      </c>
      <c r="E32" s="12" t="inlineStr">
        <is>
          <t>74c7adb4-d37b-4084-bea2-f06b26430f18</t>
        </is>
      </c>
    </row>
    <row r="33" ht="45" customHeight="1">
      <c r="A33" s="12" t="inlineStr">
        <is>
          <t>Number</t>
        </is>
      </c>
      <c r="B33" s="12" t="inlineStr">
        <is>
          <t>Types of Number - Factors, Multiples and Primes</t>
        </is>
      </c>
      <c r="C33" s="13" t="inlineStr">
        <is>
          <t>Solving Problems with HCF and LCM 1 [MH5.18]</t>
        </is>
      </c>
      <c r="D33" s="12" t="inlineStr">
        <is>
          <t>This nugget contains finding the Lowest Common Multiples (LCM) and Highest Common Factors (HCF) in context. The questions include working with 2 and 3 numbers.</t>
        </is>
      </c>
      <c r="E33" s="12" t="inlineStr">
        <is>
          <t>7c04bd07-0cf9-4c59-a0c7-485cd2e1173d</t>
        </is>
      </c>
    </row>
    <row r="34" ht="45" customHeight="1">
      <c r="A34" s="12" t="inlineStr">
        <is>
          <t>Number</t>
        </is>
      </c>
      <c r="B34" s="12" t="inlineStr">
        <is>
          <t>Types of Number - Factors, Multiples and Primes</t>
        </is>
      </c>
      <c r="C34" s="13" t="inlineStr">
        <is>
          <t>Solving Problems with HCF and LCM 2 [MH5.19]</t>
        </is>
      </c>
      <c r="D34" s="12" t="inlineStr">
        <is>
          <t>This nugget contains finding the Lowest Common Multiples (LCM) and Highest Common Factors (HCF) in context with larger numbers. The questions include working with 2 and 3 numbers.</t>
        </is>
      </c>
      <c r="E34" s="12" t="inlineStr">
        <is>
          <t>5a1f4869-0f9b-466b-a35a-aea7411be178</t>
        </is>
      </c>
    </row>
    <row r="35" ht="45" customHeight="1">
      <c r="A35" s="12" t="inlineStr">
        <is>
          <t>Number</t>
        </is>
      </c>
      <c r="B35" s="12" t="inlineStr">
        <is>
          <t>Types of Number - Factors, Multiples and Primes</t>
        </is>
      </c>
      <c r="C35" s="13" t="inlineStr">
        <is>
          <t>Solving Problems with HCF and LCM 3: Reverse [MH5.20]</t>
        </is>
      </c>
      <c r="D35" s="12" t="inlineStr">
        <is>
          <t>This nugget contains working backwards from the Lowest Common Multiples (LCM) and Highest Common Factors (HCF) given to find sets of numbers.</t>
        </is>
      </c>
      <c r="E35" s="12" t="inlineStr">
        <is>
          <t>099ff219-213b-44d3-a4a7-e4ddf70d6ef2</t>
        </is>
      </c>
    </row>
    <row r="36" ht="45" customHeight="1">
      <c r="A36" s="12" t="inlineStr">
        <is>
          <t>Number</t>
        </is>
      </c>
      <c r="B36" s="12" t="inlineStr">
        <is>
          <t>Sets</t>
        </is>
      </c>
      <c r="C36" s="13" t="inlineStr">
        <is>
          <t>Diagnostic: Sets [MA092.103]</t>
        </is>
      </c>
      <c r="D36" s="12" t="inlineStr">
        <is>
          <t>This is a short diagnostic assessment covering the topic area Sets for Cambridge O Level.</t>
        </is>
      </c>
      <c r="E36" s="12" t="inlineStr">
        <is>
          <t>75e5d4e9-fc2b-46a0-b485-0ff651973adb</t>
        </is>
      </c>
    </row>
    <row r="37" ht="45" customHeight="1">
      <c r="A37" s="12" t="inlineStr">
        <is>
          <t>Number</t>
        </is>
      </c>
      <c r="B37" s="12" t="inlineStr">
        <is>
          <t>Sets</t>
        </is>
      </c>
      <c r="C37" s="13" t="inlineStr">
        <is>
          <t>Set Notation [MF47.01]</t>
        </is>
      </c>
      <c r="D37" s="12" t="inlineStr">
        <is>
          <t>This nugget has learning material and questions covering the topic of Set Notation.</t>
        </is>
      </c>
      <c r="E37" s="12" t="inlineStr">
        <is>
          <t>302a3a47-8ece-4ee3-99cc-b498a7fcf843</t>
        </is>
      </c>
    </row>
    <row r="38" ht="45" customHeight="1">
      <c r="A38" s="12" t="inlineStr">
        <is>
          <t>Number</t>
        </is>
      </c>
      <c r="B38" s="12" t="inlineStr">
        <is>
          <t>Sets</t>
        </is>
      </c>
      <c r="C38" s="13" t="inlineStr">
        <is>
          <t>Elements in a Set 1: Identifying Elements [MF47.02]</t>
        </is>
      </c>
      <c r="D38" s="12" t="inlineStr">
        <is>
          <t>This nugget has learning material and questions covering the topic of Elements in a Set 1.</t>
        </is>
      </c>
      <c r="E38" s="12" t="inlineStr">
        <is>
          <t>a7a6e177-44df-4a65-a271-94a69ebb3d25</t>
        </is>
      </c>
    </row>
    <row r="39" ht="45" customHeight="1">
      <c r="A39" s="12" t="inlineStr">
        <is>
          <t>Number</t>
        </is>
      </c>
      <c r="B39" s="12" t="inlineStr">
        <is>
          <t>Sets</t>
        </is>
      </c>
      <c r="C39" s="13" t="inlineStr">
        <is>
          <t>Elements in a Set 2: Unions and Intersections [MF47.03]</t>
        </is>
      </c>
      <c r="D39" s="12" t="inlineStr">
        <is>
          <t>This nugget has learning material and questions covering the topic of Elements in a Set 2.</t>
        </is>
      </c>
      <c r="E39" s="12" t="inlineStr">
        <is>
          <t>a45e6dd4-6d50-4a88-a4e7-97c3e6582f44</t>
        </is>
      </c>
    </row>
    <row r="40" ht="45" customHeight="1">
      <c r="A40" s="12" t="inlineStr">
        <is>
          <t>Number</t>
        </is>
      </c>
      <c r="B40" s="12" t="inlineStr">
        <is>
          <t>Sets</t>
        </is>
      </c>
      <c r="C40" s="13" t="inlineStr">
        <is>
          <t>Elements in a Set 3: Complements [MF47.04]</t>
        </is>
      </c>
      <c r="D40" s="12" t="inlineStr">
        <is>
          <t>This nugget has learning material and questions covering the topic of Elements in a Set 3.</t>
        </is>
      </c>
      <c r="E40" s="12" t="inlineStr">
        <is>
          <t>f1a33e38-537b-41ce-8ec4-21de27378803</t>
        </is>
      </c>
    </row>
    <row r="41" ht="45" customHeight="1">
      <c r="A41" s="12" t="inlineStr">
        <is>
          <t>Number</t>
        </is>
      </c>
      <c r="B41" s="12" t="inlineStr">
        <is>
          <t>Sets</t>
        </is>
      </c>
      <c r="C41" s="13" t="inlineStr">
        <is>
          <t>Introduction to Venn Diagrams [MF47.05]</t>
        </is>
      </c>
      <c r="D41" s="12" t="inlineStr">
        <is>
          <t>This nugget has learning material and questions covering the topic of Introduction to Venn Diagrams.</t>
        </is>
      </c>
      <c r="E41" s="12" t="inlineStr">
        <is>
          <t>85e37470-1d8a-4b99-a83c-f10ccb699277</t>
        </is>
      </c>
    </row>
    <row r="42" ht="45" customHeight="1">
      <c r="A42" s="12" t="inlineStr">
        <is>
          <t>Number</t>
        </is>
      </c>
      <c r="B42" s="12" t="inlineStr">
        <is>
          <t>Sets</t>
        </is>
      </c>
      <c r="C42" s="13" t="inlineStr">
        <is>
          <t>Constructing Venn Diagrams 1: Listing Elements [MF47.06]</t>
        </is>
      </c>
      <c r="D42" s="12" t="inlineStr">
        <is>
          <t>This nugget has learning material and questions covering the topic of Constructing Venn Diagrams 1.</t>
        </is>
      </c>
      <c r="E42" s="12" t="inlineStr">
        <is>
          <t>abc7c7a9-fadb-4692-8dbd-06aea241d299</t>
        </is>
      </c>
    </row>
    <row r="43" ht="45" customHeight="1">
      <c r="A43" s="12" t="inlineStr">
        <is>
          <t>Number</t>
        </is>
      </c>
      <c r="B43" s="12" t="inlineStr">
        <is>
          <t>Sets</t>
        </is>
      </c>
      <c r="C43" s="13" t="inlineStr">
        <is>
          <t>Constructing Venn Diagrams 2: Writing Values [MF47.07]</t>
        </is>
      </c>
      <c r="D43" s="12" t="inlineStr">
        <is>
          <t>This nugget has learning material and questions covering the topic of Constructing Venn Diagrams 2.</t>
        </is>
      </c>
      <c r="E43" s="12" t="inlineStr">
        <is>
          <t>285efa0f-511d-4b4e-9037-9ba6b21bfb59</t>
        </is>
      </c>
    </row>
    <row r="44" ht="45" customHeight="1">
      <c r="A44" s="12" t="inlineStr">
        <is>
          <t>Number</t>
        </is>
      </c>
      <c r="B44" s="12" t="inlineStr">
        <is>
          <t>Sets</t>
        </is>
      </c>
      <c r="C44" s="13" t="inlineStr">
        <is>
          <t>Constructing Venn Diagrams 3: 3-Set Diagrams [MH47.12]</t>
        </is>
      </c>
      <c r="D44" s="12" t="inlineStr">
        <is>
          <t>This nugget has learning material and questions covering the topic of Constructing Venn Diagrams 3.</t>
        </is>
      </c>
      <c r="E44" s="12" t="inlineStr">
        <is>
          <t>2f2e5df2-5f32-4841-af0b-782c5abeff0d</t>
        </is>
      </c>
    </row>
    <row r="45" ht="45" customHeight="1">
      <c r="A45" s="12" t="inlineStr">
        <is>
          <t>Number</t>
        </is>
      </c>
      <c r="B45" s="12" t="inlineStr">
        <is>
          <t>Sets</t>
        </is>
      </c>
      <c r="C45" s="13" t="inlineStr">
        <is>
          <t>Interpreting Venn Diagrams 1: 2-Set Diagrams [MF47.09]</t>
        </is>
      </c>
      <c r="D45" s="12" t="inlineStr">
        <is>
          <t>This nugget has learning material and questions covering the topic of Interpreting Venn Diagrams.</t>
        </is>
      </c>
      <c r="E45" s="12" t="inlineStr">
        <is>
          <t>8efd9200-bfe6-4c14-8376-2bfcef03c296</t>
        </is>
      </c>
    </row>
    <row r="46" ht="45" customHeight="1">
      <c r="A46" s="12" t="inlineStr">
        <is>
          <t>Number</t>
        </is>
      </c>
      <c r="B46" s="12" t="inlineStr">
        <is>
          <t>Sets</t>
        </is>
      </c>
      <c r="C46" s="13" t="inlineStr">
        <is>
          <t>Interpreting Venn Diagrams 2: 3-Set Diagrams (From Set Notation) [MH47.13]</t>
        </is>
      </c>
      <c r="D46" s="12" t="inlineStr">
        <is>
          <t>This nugget has learning material and questions covering the topic of interpreting venn diagrams using set notation where diagrams contain 3 sets.</t>
        </is>
      </c>
      <c r="E46" s="12" t="inlineStr">
        <is>
          <t>538409cb-14d8-405c-bd9f-15313eb107bf</t>
        </is>
      </c>
    </row>
    <row r="47" ht="45" customHeight="1">
      <c r="A47" s="12" t="inlineStr">
        <is>
          <t>Number</t>
        </is>
      </c>
      <c r="B47" s="12" t="inlineStr">
        <is>
          <t>Sets</t>
        </is>
      </c>
      <c r="C47" s="13" t="inlineStr">
        <is>
          <t>Venn Diagrams: Complements [MH47.14]</t>
        </is>
      </c>
      <c r="D47" s="12" t="inlineStr">
        <is>
          <t>This nugget has learning material and questions covering the topic of Venn Diagrams: Complements.</t>
        </is>
      </c>
      <c r="E47" s="12" t="inlineStr">
        <is>
          <t>1616bc8a-3f6a-4c14-bc08-3ee2e35616ad</t>
        </is>
      </c>
    </row>
    <row r="48" ht="45" customHeight="1">
      <c r="A48" s="12" t="inlineStr">
        <is>
          <t>Number</t>
        </is>
      </c>
      <c r="B48" s="12" t="inlineStr">
        <is>
          <t>Sets</t>
        </is>
      </c>
      <c r="C48" s="13" t="inlineStr">
        <is>
          <t>Venn Diagrams with Algebra [MH47.15]</t>
        </is>
      </c>
      <c r="D48" s="12" t="inlineStr">
        <is>
          <t>This nugget has learning material and questions covering the topic of Venn Diagrams with Algebra.</t>
        </is>
      </c>
      <c r="E48" s="12" t="inlineStr">
        <is>
          <t>16c3e41c-14f2-4699-b49b-f1a471435d51</t>
        </is>
      </c>
    </row>
    <row r="49" ht="45" customHeight="1">
      <c r="A49" s="12" t="inlineStr">
        <is>
          <t>Number</t>
        </is>
      </c>
      <c r="B49" s="12" t="inlineStr">
        <is>
          <t>Sets</t>
        </is>
      </c>
      <c r="C49" s="13" t="inlineStr">
        <is>
          <t>Shading Venn Diagrams 1: 2-Set Diagrams (From Words) [MF47.08]</t>
        </is>
      </c>
      <c r="D49" s="12" t="inlineStr">
        <is>
          <t>This nugget has learning material and questions covering the topic of Shading Venn Diagrams.</t>
        </is>
      </c>
      <c r="E49" s="12" t="inlineStr">
        <is>
          <t>0b66e9e0-34bb-4b5b-ac91-5fbc7aee703f</t>
        </is>
      </c>
    </row>
    <row r="50" ht="45" customHeight="1">
      <c r="A50" s="12" t="inlineStr">
        <is>
          <t>Number</t>
        </is>
      </c>
      <c r="B50" s="12" t="inlineStr">
        <is>
          <t>Sets</t>
        </is>
      </c>
      <c r="C50" s="13" t="inlineStr">
        <is>
          <t>Shading Venn Diagrams 2: 2-Set Diagrams (From Set Notation) [MH47.19]</t>
        </is>
      </c>
      <c r="D50" s="12" t="inlineStr">
        <is>
          <t>This nugget has learning material and questions covering the topic of Shading Venn Diagrams 2.</t>
        </is>
      </c>
      <c r="E50" s="12" t="inlineStr">
        <is>
          <t>372d4deb-a730-41b7-ba2f-74b9050e6e7c</t>
        </is>
      </c>
    </row>
    <row r="51" ht="45" customHeight="1">
      <c r="A51" s="12" t="inlineStr">
        <is>
          <t>Number</t>
        </is>
      </c>
      <c r="B51" s="12" t="inlineStr">
        <is>
          <t>Sets</t>
        </is>
      </c>
      <c r="C51" s="13" t="inlineStr">
        <is>
          <t>Shading Venn Diagrams 3: 3-Set Diagrams (From Set Notation) [MH47.20]</t>
        </is>
      </c>
      <c r="D51" s="12" t="inlineStr">
        <is>
          <t>This nugget has learning material and questions covering the topic of Shading Venn Diagrams 3.</t>
        </is>
      </c>
      <c r="E51" s="12" t="inlineStr">
        <is>
          <t>0f5cea15-fa93-4935-895a-3af8e2e462ee</t>
        </is>
      </c>
    </row>
    <row r="52" ht="45" customHeight="1">
      <c r="A52" s="12" t="inlineStr">
        <is>
          <t>Number</t>
        </is>
      </c>
      <c r="B52" s="12" t="inlineStr">
        <is>
          <t>Sets</t>
        </is>
      </c>
      <c r="C52" s="13" t="inlineStr">
        <is>
          <t>Subsets: Introduction [MI47.25]</t>
        </is>
      </c>
      <c r="D52" s="12" t="inlineStr">
        <is>
          <t>This nugget has learning material and questions covering the topic of Subsets: Introduction, this has been specifically adapted for the Cambridge IGCSE specification.</t>
        </is>
      </c>
      <c r="E52" s="12" t="inlineStr">
        <is>
          <t>c106493a-3e09-4516-8ef3-35036249666f</t>
        </is>
      </c>
    </row>
    <row r="53" ht="45" customHeight="1">
      <c r="A53" s="12" t="inlineStr">
        <is>
          <t>Number</t>
        </is>
      </c>
      <c r="B53" s="12" t="inlineStr">
        <is>
          <t>Sets</t>
        </is>
      </c>
      <c r="C53" s="13" t="inlineStr">
        <is>
          <t>Subsets: Problem Solving [MI47.24]</t>
        </is>
      </c>
      <c r="D53" s="12" t="inlineStr">
        <is>
          <t>This nugget has learning material and questions covering the topic of Subsets: Problem Solving.</t>
        </is>
      </c>
      <c r="E53" s="12" t="inlineStr">
        <is>
          <t>ca3d8d32-8b27-413f-ac29-4ce50905b8a2</t>
        </is>
      </c>
    </row>
    <row r="54" ht="45" customHeight="1">
      <c r="A54" s="12" t="inlineStr">
        <is>
          <t>Number</t>
        </is>
      </c>
      <c r="B54" s="12" t="inlineStr">
        <is>
          <t>Powers and Roots</t>
        </is>
      </c>
      <c r="C54" s="13" t="inlineStr">
        <is>
          <t>Diagnostic: Powers and Roots [MA092.104]</t>
        </is>
      </c>
      <c r="D54" s="12" t="inlineStr">
        <is>
          <t>This is a short diagnostic assessment covering the topic area Powers and Roots for Cambridge O Level.</t>
        </is>
      </c>
      <c r="E54" s="12" t="inlineStr">
        <is>
          <t>1735d72d-e9da-4c02-995d-d36a1dcfa86f</t>
        </is>
      </c>
    </row>
    <row r="55" ht="45" customHeight="1">
      <c r="A55" s="12" t="inlineStr">
        <is>
          <t>Number</t>
        </is>
      </c>
      <c r="B55" s="12" t="inlineStr">
        <is>
          <t>Powers and Roots</t>
        </is>
      </c>
      <c r="C55" s="13" t="inlineStr">
        <is>
          <t>Squares [MF12.01]</t>
        </is>
      </c>
      <c r="D55" s="12" t="inlineStr">
        <is>
          <t>This nugget contains questions on identifying what a square number is and how to work out square numbers.</t>
        </is>
      </c>
      <c r="E55" s="12" t="inlineStr">
        <is>
          <t>dd4f4ce2-7073-48ad-9cad-edd5f67ae492</t>
        </is>
      </c>
    </row>
    <row r="56" ht="45" customHeight="1">
      <c r="A56" s="12" t="inlineStr">
        <is>
          <t>Number</t>
        </is>
      </c>
      <c r="B56" s="12" t="inlineStr">
        <is>
          <t>Powers and Roots</t>
        </is>
      </c>
      <c r="C56" s="13" t="inlineStr">
        <is>
          <t>Cubes [MF12.02]</t>
        </is>
      </c>
      <c r="D56" s="12" t="inlineStr">
        <is>
          <t>This nugget contains questions on identifying what a cube number is and how to work out cube numbers.</t>
        </is>
      </c>
      <c r="E56" s="12" t="inlineStr">
        <is>
          <t>3e91515d-b0bb-4bf4-85d5-37cae8afad56</t>
        </is>
      </c>
    </row>
    <row r="57" ht="45" customHeight="1">
      <c r="A57" s="12" t="inlineStr">
        <is>
          <t>Number</t>
        </is>
      </c>
      <c r="B57" s="12" t="inlineStr">
        <is>
          <t>Powers and Roots</t>
        </is>
      </c>
      <c r="C57" s="13" t="inlineStr">
        <is>
          <t>Squaring and Cubing Negatives [MF12.03]</t>
        </is>
      </c>
      <c r="D57" s="12" t="inlineStr">
        <is>
          <t>This nugget contains questions on squaring and cubing negative numbers. It also looks into whether the result of this is either positive or negative.</t>
        </is>
      </c>
      <c r="E57" s="12" t="inlineStr">
        <is>
          <t>96cee1f4-4344-4f9b-9c1b-c8d9cad8635b</t>
        </is>
      </c>
    </row>
    <row r="58" ht="45" customHeight="1">
      <c r="A58" s="12" t="inlineStr">
        <is>
          <t>Number</t>
        </is>
      </c>
      <c r="B58" s="12" t="inlineStr">
        <is>
          <t>Powers and Roots</t>
        </is>
      </c>
      <c r="C58" s="13" t="inlineStr">
        <is>
          <t>Powers [MF12.04]</t>
        </is>
      </c>
      <c r="D58" s="12" t="inlineStr">
        <is>
          <t>This nugget explores writing multiplication calculations in index form as well as raising numbers to powers as high as 6.</t>
        </is>
      </c>
      <c r="E58" s="12" t="inlineStr">
        <is>
          <t>79038b1f-a046-40dc-b59d-e2cf296dc9c7</t>
        </is>
      </c>
    </row>
    <row r="59" ht="45" customHeight="1">
      <c r="A59" s="12" t="inlineStr">
        <is>
          <t>Number</t>
        </is>
      </c>
      <c r="B59" s="12" t="inlineStr">
        <is>
          <t>Powers and Roots</t>
        </is>
      </c>
      <c r="C59" s="13" t="inlineStr">
        <is>
          <t>Square Roots [MF12.08]</t>
        </is>
      </c>
      <c r="D59" s="12" t="inlineStr">
        <is>
          <t>This nugget covers understanding the square root symbol and knowing the square roots of the first 12 square numbers. Questions also cover estimating square roots using known values.</t>
        </is>
      </c>
      <c r="E59" s="12" t="inlineStr">
        <is>
          <t>6188c137-dd2e-400d-a352-47c5b965950e</t>
        </is>
      </c>
    </row>
    <row r="60" ht="45" customHeight="1">
      <c r="A60" s="12" t="inlineStr">
        <is>
          <t>Number</t>
        </is>
      </c>
      <c r="B60" s="12" t="inlineStr">
        <is>
          <t>Powers and Roots</t>
        </is>
      </c>
      <c r="C60" s="13" t="inlineStr">
        <is>
          <t>Roots of Squares and Cubes [MF12.05]</t>
        </is>
      </c>
      <c r="D60" s="12" t="inlineStr">
        <is>
          <t>This nugget contains learning material and questions on the roots of square and cube numbers up to 10² and 10³.</t>
        </is>
      </c>
      <c r="E60" s="12" t="inlineStr">
        <is>
          <t>75eef0b4-b899-47e7-acdd-c5d8d608cc24</t>
        </is>
      </c>
    </row>
    <row r="61" ht="45" customHeight="1">
      <c r="A61" s="12" t="inlineStr">
        <is>
          <t>Number</t>
        </is>
      </c>
      <c r="B61" s="12" t="inlineStr">
        <is>
          <t>Powers and Roots</t>
        </is>
      </c>
      <c r="C61" s="13" t="inlineStr">
        <is>
          <t>Roots [MF12.06]</t>
        </is>
      </c>
      <c r="D61" s="12" t="inlineStr">
        <is>
          <t>This nugget contains learning material and questions on the roots of square and cube numbers up to 12² and 10³. It also contains questions on calculations with roots.</t>
        </is>
      </c>
      <c r="E61" s="12" t="inlineStr">
        <is>
          <t>6cb54878-0881-47c6-8ab5-a77a2ba2bc74</t>
        </is>
      </c>
    </row>
    <row r="62" ht="45" customHeight="1">
      <c r="A62" s="12" t="inlineStr">
        <is>
          <t>Number</t>
        </is>
      </c>
      <c r="B62" s="12" t="inlineStr">
        <is>
          <t>Powers and Roots</t>
        </is>
      </c>
      <c r="C62" s="13" t="inlineStr">
        <is>
          <t>Estimating Powers and Roots [MH12.07]</t>
        </is>
      </c>
      <c r="D62" s="12" t="inlineStr">
        <is>
          <t>This nugget contains learning material and questions on estimating powers of decimal numbers (rounded to 1 significant figure) and roots of numbers that are not square.</t>
        </is>
      </c>
      <c r="E62" s="12" t="inlineStr">
        <is>
          <t>d0abd9f4-0fef-43a1-91ca-36d0351b1680</t>
        </is>
      </c>
    </row>
    <row r="63" ht="45" customHeight="1">
      <c r="A63" s="12" t="inlineStr">
        <is>
          <t>Number</t>
        </is>
      </c>
      <c r="B63" s="12" t="inlineStr">
        <is>
          <t>Powers and Roots</t>
        </is>
      </c>
      <c r="C63" s="13" t="inlineStr">
        <is>
          <t>Squaring Decimals [MF12.09]</t>
        </is>
      </c>
      <c r="D63" s="12" t="inlineStr">
        <is>
          <t>This nugget covers how to use the known value of an integer squared to calculate the square of a decimal that is 10 or 100 times smaller.</t>
        </is>
      </c>
      <c r="E63" s="12" t="inlineStr">
        <is>
          <t>d81ec478-6017-49df-88c2-58432bb5c089</t>
        </is>
      </c>
    </row>
    <row r="64" ht="45" customHeight="1">
      <c r="A64" s="12" t="inlineStr">
        <is>
          <t>Number</t>
        </is>
      </c>
      <c r="B64" s="12" t="inlineStr">
        <is>
          <t>Fractions, Decimals and Percentages</t>
        </is>
      </c>
      <c r="C64" s="13" t="inlineStr">
        <is>
          <t>Diagnostic: Fractions, Decimals and Percentages [MA092.105]</t>
        </is>
      </c>
      <c r="D64" s="12" t="inlineStr">
        <is>
          <t>This is a short diagnostic assessment covering the topic area Fractions, Decimals and Percentages for Cambridge O Level.</t>
        </is>
      </c>
      <c r="E64" s="12" t="inlineStr">
        <is>
          <t>b72736ba-e781-49f6-8cfb-e73cd565a3b2</t>
        </is>
      </c>
    </row>
    <row r="65" ht="45" customHeight="1">
      <c r="A65" s="12" t="inlineStr">
        <is>
          <t>Number</t>
        </is>
      </c>
      <c r="B65" s="12" t="inlineStr">
        <is>
          <t>Fractions, Decimals and Percentages</t>
        </is>
      </c>
      <c r="C65" s="13" t="inlineStr">
        <is>
          <t>Equivalent Fractions [MF4.03]</t>
        </is>
      </c>
      <c r="D65" s="12" t="inlineStr">
        <is>
          <t>This nugget has learning material and questions covering the topic of Equivalent fractions.</t>
        </is>
      </c>
      <c r="E65" s="12" t="inlineStr">
        <is>
          <t>6e76a990-8067-44a9-91ea-14deca80f7da</t>
        </is>
      </c>
    </row>
    <row r="66" ht="45" customHeight="1">
      <c r="A66" s="12" t="inlineStr">
        <is>
          <t>Number</t>
        </is>
      </c>
      <c r="B66" s="12" t="inlineStr">
        <is>
          <t>Fractions, Decimals and Percentages</t>
        </is>
      </c>
      <c r="C66" s="13" t="inlineStr">
        <is>
          <t>Simplifying Fractions [MF4.04]</t>
        </is>
      </c>
      <c r="D66" s="12" t="inlineStr">
        <is>
          <t>This nugget has learning material and questions covering the topic of Simplifying fractions.</t>
        </is>
      </c>
      <c r="E66" s="12" t="inlineStr">
        <is>
          <t>2dde069a-2dc1-48b7-a701-eb344f172521</t>
        </is>
      </c>
    </row>
    <row r="67" ht="45" customHeight="1">
      <c r="A67" s="12" t="inlineStr">
        <is>
          <t>Number</t>
        </is>
      </c>
      <c r="B67" s="12" t="inlineStr">
        <is>
          <t>Fractions, Decimals and Percentages</t>
        </is>
      </c>
      <c r="C67" s="13" t="inlineStr">
        <is>
          <t>Mixed and Improper Fractions [MF4.06]</t>
        </is>
      </c>
      <c r="D67" s="12" t="inlineStr">
        <is>
          <t>This nugget has learning material and questions covering the topic of Mixed and improper fractions.</t>
        </is>
      </c>
      <c r="E67" s="12" t="inlineStr">
        <is>
          <t>76d06b62-428e-4e30-8eb9-7542dccf22c0</t>
        </is>
      </c>
    </row>
    <row r="68" ht="45" customHeight="1">
      <c r="A68" s="12" t="inlineStr">
        <is>
          <t>Number</t>
        </is>
      </c>
      <c r="B68" s="12" t="inlineStr">
        <is>
          <t>Fractions, Decimals and Percentages</t>
        </is>
      </c>
      <c r="C68" s="13" t="inlineStr">
        <is>
          <t>Introduction to Fractions, Decimals and Percentages [MF8.01]</t>
        </is>
      </c>
      <c r="D68" s="12" t="inlineStr">
        <is>
          <t>This nugget has learning material and questions covering the topic of an Introduction to Fractions, Decimals and Percentages.</t>
        </is>
      </c>
      <c r="E68" s="12" t="inlineStr">
        <is>
          <t>24b73690-28c6-42c3-a1d9-71e6fd16bc23</t>
        </is>
      </c>
    </row>
    <row r="69" ht="45" customHeight="1">
      <c r="A69" s="12" t="inlineStr">
        <is>
          <t>Number</t>
        </is>
      </c>
      <c r="B69" s="12" t="inlineStr">
        <is>
          <t>Fractions, Decimals and Percentages</t>
        </is>
      </c>
      <c r="C69" s="13" t="inlineStr">
        <is>
          <t>Converting Fractions to Denominator 100 [MF8.02]</t>
        </is>
      </c>
      <c r="D69" s="12" t="inlineStr">
        <is>
          <t>This nugget has learning material and questions covering the topic of Converting Fractions to Denominator 100.</t>
        </is>
      </c>
      <c r="E69" s="12" t="inlineStr">
        <is>
          <t>6147faea-d7c5-4fcf-8404-fdf358fa97b3</t>
        </is>
      </c>
    </row>
    <row r="70" ht="45" customHeight="1">
      <c r="A70" s="12" t="inlineStr">
        <is>
          <t>Number</t>
        </is>
      </c>
      <c r="B70" s="12" t="inlineStr">
        <is>
          <t>Fractions, Decimals and Percentages</t>
        </is>
      </c>
      <c r="C70" s="13" t="inlineStr">
        <is>
          <t>Fractions to Percentage [MF8.03]</t>
        </is>
      </c>
      <c r="D70" s="12" t="inlineStr">
        <is>
          <t>This nugget has learning material and questions covering the topic of Fractions to Percentages (Non Calc).</t>
        </is>
      </c>
      <c r="E70" s="12" t="inlineStr">
        <is>
          <t>5a393f14-c8b4-4152-bfcf-f94742ea245e</t>
        </is>
      </c>
    </row>
    <row r="71" ht="45" customHeight="1">
      <c r="A71" s="12" t="inlineStr">
        <is>
          <t>Number</t>
        </is>
      </c>
      <c r="B71" s="12" t="inlineStr">
        <is>
          <t>Fractions, Decimals and Percentages</t>
        </is>
      </c>
      <c r="C71" s="13" t="inlineStr">
        <is>
          <t>Decimals to Percentage [MF8.04]</t>
        </is>
      </c>
      <c r="D71" s="12" t="inlineStr">
        <is>
          <t>This nugget has learning material and questions covering the topic of Decimals to Percentages (Non Calc).</t>
        </is>
      </c>
      <c r="E71" s="12" t="inlineStr">
        <is>
          <t>419e58a3-ffcd-4d2c-81bb-bca46e482863</t>
        </is>
      </c>
    </row>
    <row r="72" ht="45" customHeight="1">
      <c r="A72" s="12" t="inlineStr">
        <is>
          <t>Number</t>
        </is>
      </c>
      <c r="B72" s="12" t="inlineStr">
        <is>
          <t>Fractions, Decimals and Percentages</t>
        </is>
      </c>
      <c r="C72" s="13" t="inlineStr">
        <is>
          <t>Percentage to Decimals [MF8.05]</t>
        </is>
      </c>
      <c r="D72" s="12" t="inlineStr">
        <is>
          <t>This nugget has learning material and questions covering the topic of Percentages to Decimals (Non Calc).</t>
        </is>
      </c>
      <c r="E72" s="12" t="inlineStr">
        <is>
          <t>b5815eb5-019e-4b2f-9e0d-078cddd3c1ce</t>
        </is>
      </c>
    </row>
    <row r="73" ht="45" customHeight="1">
      <c r="A73" s="12" t="inlineStr">
        <is>
          <t>Number</t>
        </is>
      </c>
      <c r="B73" s="12" t="inlineStr">
        <is>
          <t>Fractions, Decimals and Percentages</t>
        </is>
      </c>
      <c r="C73" s="13" t="inlineStr">
        <is>
          <t>Fractions to Decimals 1: Equivalent Fractions [MF8.06]</t>
        </is>
      </c>
      <c r="D73" s="12" t="inlineStr">
        <is>
          <t>This nugget has learning material and questions covering the topic of Fractions to Decimals 1: Equivalent Fractions.</t>
        </is>
      </c>
      <c r="E73" s="12" t="inlineStr">
        <is>
          <t>75e4fb93-b129-478d-8ccb-6841b998fdd5</t>
        </is>
      </c>
    </row>
    <row r="74" ht="45" customHeight="1">
      <c r="A74" s="12" t="inlineStr">
        <is>
          <t>Number</t>
        </is>
      </c>
      <c r="B74" s="12" t="inlineStr">
        <is>
          <t>Fractions, Decimals and Percentages</t>
        </is>
      </c>
      <c r="C74" s="13" t="inlineStr">
        <is>
          <t>Fractions to Decimals 2: Division [MF8.07]</t>
        </is>
      </c>
      <c r="D74" s="12" t="inlineStr">
        <is>
          <t>This nugget has learning material and questions covering the topic of Fractions to Decimals 2: Division.</t>
        </is>
      </c>
      <c r="E74" s="12" t="inlineStr">
        <is>
          <t>307c8036-b917-4099-9099-01fab156cd5f</t>
        </is>
      </c>
    </row>
    <row r="75" ht="45" customHeight="1">
      <c r="A75" s="12" t="inlineStr">
        <is>
          <t>Number</t>
        </is>
      </c>
      <c r="B75" s="12" t="inlineStr">
        <is>
          <t>Fractions, Decimals and Percentages</t>
        </is>
      </c>
      <c r="C75" s="13" t="inlineStr">
        <is>
          <t>Percentage to Fractions [MF8.08]</t>
        </is>
      </c>
      <c r="D75" s="12" t="inlineStr">
        <is>
          <t>This nugget has learning material and questions covering the topic of Percentages to Fractions (Non Calc).</t>
        </is>
      </c>
      <c r="E75" s="12" t="inlineStr">
        <is>
          <t>3faff58f-9654-429f-b207-433cd1518e0c</t>
        </is>
      </c>
    </row>
    <row r="76" ht="45" customHeight="1">
      <c r="A76" s="12" t="inlineStr">
        <is>
          <t>Number</t>
        </is>
      </c>
      <c r="B76" s="12" t="inlineStr">
        <is>
          <t>Fractions, Decimals and Percentages</t>
        </is>
      </c>
      <c r="C76" s="13" t="inlineStr">
        <is>
          <t>Decimals to Fractions [MF8.09]</t>
        </is>
      </c>
      <c r="D76" s="12" t="inlineStr">
        <is>
          <t>This nugget has learning material and questions covering the topic of Decimals to Fractions (Non Calc).</t>
        </is>
      </c>
      <c r="E76" s="12" t="inlineStr">
        <is>
          <t>2cc759fd-a3af-4f85-9853-fda884a8de8e</t>
        </is>
      </c>
    </row>
    <row r="77" ht="45" customHeight="1">
      <c r="A77" s="12" t="inlineStr">
        <is>
          <t>Number</t>
        </is>
      </c>
      <c r="B77" s="12" t="inlineStr">
        <is>
          <t>Fractions, Decimals and Percentages</t>
        </is>
      </c>
      <c r="C77" s="13" t="inlineStr">
        <is>
          <t>Fractions to Decimals (Calculator) [MF8.10]</t>
        </is>
      </c>
      <c r="D77" s="12" t="inlineStr">
        <is>
          <t>This nugget has learning material and questions covering the topic of Fractions to Decimals (Calc).</t>
        </is>
      </c>
      <c r="E77" s="12" t="inlineStr">
        <is>
          <t>010b4a5e-df8b-4693-bb43-d6f2ebea0b7d</t>
        </is>
      </c>
    </row>
    <row r="78" ht="45" customHeight="1">
      <c r="A78" s="12" t="inlineStr">
        <is>
          <t>Number</t>
        </is>
      </c>
      <c r="B78" s="12" t="inlineStr">
        <is>
          <t>Fractions, Decimals and Percentages</t>
        </is>
      </c>
      <c r="C78" s="13" t="inlineStr">
        <is>
          <t>Fractions to Percentages (Calculator) [MF8.11]</t>
        </is>
      </c>
      <c r="D78" s="12" t="inlineStr">
        <is>
          <t>This nugget has learning material and questions covering the topic of Fractions to Percentages (Calc).</t>
        </is>
      </c>
      <c r="E78" s="12" t="inlineStr">
        <is>
          <t>9822b871-178f-46ba-ad66-8aff1202ef6c</t>
        </is>
      </c>
    </row>
    <row r="79" ht="45" customHeight="1">
      <c r="A79" s="12" t="inlineStr">
        <is>
          <t>Number</t>
        </is>
      </c>
      <c r="B79" s="12" t="inlineStr">
        <is>
          <t>Fractions, Decimals and Percentages</t>
        </is>
      </c>
      <c r="C79" s="13" t="inlineStr">
        <is>
          <t>Percentage to Fractions (Calculator) [MF8.12]</t>
        </is>
      </c>
      <c r="D79" s="12" t="inlineStr">
        <is>
          <t>This nugget has learning material and questions covering the topic of Percentages to Fractions (Calc).</t>
        </is>
      </c>
      <c r="E79" s="12" t="inlineStr">
        <is>
          <t>42eb9a42-01e3-4713-b7f3-b0d356b47887</t>
        </is>
      </c>
    </row>
    <row r="80" ht="45" customHeight="1">
      <c r="A80" s="12" t="inlineStr">
        <is>
          <t>Number</t>
        </is>
      </c>
      <c r="B80" s="12" t="inlineStr">
        <is>
          <t>Fractions, Decimals and Percentages</t>
        </is>
      </c>
      <c r="C80" s="13" t="inlineStr">
        <is>
          <t>Decimals to Fractions (Calculator) [MF8.13]</t>
        </is>
      </c>
      <c r="D80" s="12" t="inlineStr">
        <is>
          <t>This nugget has learning material and questions covering the topic of Decimals to Fractions (Calc).</t>
        </is>
      </c>
      <c r="E80" s="12" t="inlineStr">
        <is>
          <t>d8c08c6b-8e93-45e2-b490-54d9c5ac22a6</t>
        </is>
      </c>
    </row>
    <row r="81" ht="45" customHeight="1">
      <c r="A81" s="12" t="inlineStr">
        <is>
          <t>Number</t>
        </is>
      </c>
      <c r="B81" s="12" t="inlineStr">
        <is>
          <t>Fractions, Decimals and Percentages</t>
        </is>
      </c>
      <c r="C81" s="13" t="inlineStr">
        <is>
          <t>Converting Percentage (Less than 1%) [MF8.18]</t>
        </is>
      </c>
      <c r="D81" s="12" t="inlineStr">
        <is>
          <t>This nugget has learning material and questions covering the topic of Converting Percentage (Less than 1%).</t>
        </is>
      </c>
      <c r="E81" s="12" t="inlineStr">
        <is>
          <t>50e19428-bae2-4342-84df-efb4e9c84c35</t>
        </is>
      </c>
    </row>
    <row r="82" ht="45" customHeight="1">
      <c r="A82" s="12" t="inlineStr">
        <is>
          <t>Number</t>
        </is>
      </c>
      <c r="B82" s="12" t="inlineStr">
        <is>
          <t>Fractions, Decimals and Percentages</t>
        </is>
      </c>
      <c r="C82" s="13" t="inlineStr">
        <is>
          <t>Converting Percentage (Greater than 100%) [MF8.19]</t>
        </is>
      </c>
      <c r="D82" s="12" t="inlineStr">
        <is>
          <t>This nugget has learning material and questions covering the topic of Converting Percentage (Greater than 100%).</t>
        </is>
      </c>
      <c r="E82" s="12" t="inlineStr">
        <is>
          <t>a9b254ed-b1d4-4027-afe6-57fc73dfd6f9</t>
        </is>
      </c>
    </row>
    <row r="83" ht="45" customHeight="1">
      <c r="A83" s="12" t="inlineStr">
        <is>
          <t>Number</t>
        </is>
      </c>
      <c r="B83" s="12" t="inlineStr">
        <is>
          <t>Recurring Decimals</t>
        </is>
      </c>
      <c r="C83" s="13" t="inlineStr">
        <is>
          <t>Diagnostic: Recurring Decimals [MA092.106]</t>
        </is>
      </c>
      <c r="D83" s="12" t="inlineStr">
        <is>
          <t>This is a short diagnostic assessment covering the topic area Recurring Decimals for Cambridge O Level.</t>
        </is>
      </c>
      <c r="E83" s="12" t="inlineStr">
        <is>
          <t>b531f984-8f5b-49bf-9ba1-54a29ec87c97</t>
        </is>
      </c>
    </row>
    <row r="84" ht="45" customHeight="1">
      <c r="A84" s="12" t="inlineStr">
        <is>
          <t>Number</t>
        </is>
      </c>
      <c r="B84" s="12" t="inlineStr">
        <is>
          <t>Recurring Decimals</t>
        </is>
      </c>
      <c r="C84" s="13" t="inlineStr">
        <is>
          <t>Fractions to Recurring Decimals 1: Special Cases [MH51.01]</t>
        </is>
      </c>
      <c r="D84" s="12" t="inlineStr">
        <is>
          <t>This nugget has learning material and questions covering the topic of Fractions to Decimals 3.</t>
        </is>
      </c>
      <c r="E84" s="12" t="inlineStr">
        <is>
          <t>52eb485e-8007-43c1-9686-eb05a9de894d</t>
        </is>
      </c>
    </row>
    <row r="85" ht="45" customHeight="1">
      <c r="A85" s="12" t="inlineStr">
        <is>
          <t>Number</t>
        </is>
      </c>
      <c r="B85" s="12" t="inlineStr">
        <is>
          <t>Recurring Decimals</t>
        </is>
      </c>
      <c r="C85" s="13" t="inlineStr">
        <is>
          <t>Fractions to Recurring Decimals 2: Long Division [MH51.02]</t>
        </is>
      </c>
      <c r="D85" s="12" t="inlineStr">
        <is>
          <t>This nugget has learning material and questions covering the topic of Fractions to Decimals 4.</t>
        </is>
      </c>
      <c r="E85" s="12" t="inlineStr">
        <is>
          <t>79446190-0955-436a-b74f-93e876fe9c0a</t>
        </is>
      </c>
    </row>
    <row r="86" ht="45" customHeight="1">
      <c r="A86" s="12" t="inlineStr">
        <is>
          <t>Number</t>
        </is>
      </c>
      <c r="B86" s="12" t="inlineStr">
        <is>
          <t>Recurring Decimals</t>
        </is>
      </c>
      <c r="C86" s="13" t="inlineStr">
        <is>
          <t>Fractions to Recurring Decimals 3: Long Division (Numbers &gt; 1) [MH51.03]</t>
        </is>
      </c>
      <c r="D86" s="12" t="inlineStr">
        <is>
          <t>This nugget has learning material and questions covering the topic of Fractions to Decimals 5.</t>
        </is>
      </c>
      <c r="E86" s="12" t="inlineStr">
        <is>
          <t>2ea3b33b-bdd9-43fe-be84-0dc32a597063</t>
        </is>
      </c>
    </row>
    <row r="87" ht="45" customHeight="1">
      <c r="A87" s="12" t="inlineStr">
        <is>
          <t>Number</t>
        </is>
      </c>
      <c r="B87" s="12" t="inlineStr">
        <is>
          <t>Recurring Decimals</t>
        </is>
      </c>
      <c r="C87" s="13" t="inlineStr">
        <is>
          <t>Recurring Decimals 1: 1–2 Digits [MH51.04]</t>
        </is>
      </c>
      <c r="D87" s="12" t="inlineStr">
        <is>
          <t>This nugget has learning material and questions covering the topic of Recurring Decimals 1: 1–2 Digits.</t>
        </is>
      </c>
      <c r="E87" s="12" t="inlineStr">
        <is>
          <t>32f0eed0-c078-4592-93e8-d20218adae10</t>
        </is>
      </c>
    </row>
    <row r="88" ht="45" customHeight="1">
      <c r="A88" s="12" t="inlineStr">
        <is>
          <t>Number</t>
        </is>
      </c>
      <c r="B88" s="12" t="inlineStr">
        <is>
          <t>Recurring Decimals</t>
        </is>
      </c>
      <c r="C88" s="13" t="inlineStr">
        <is>
          <t>Recurring Decimals 2: 2–4 Digits [MH51.05]</t>
        </is>
      </c>
      <c r="D88" s="12" t="inlineStr">
        <is>
          <t>This nugget has learning material and questions covering the topic of Recurring Decimals 2: 2–4 Digits.</t>
        </is>
      </c>
      <c r="E88" s="12" t="inlineStr">
        <is>
          <t>af82b40f-6770-4725-9fc4-371ee6d8c93d</t>
        </is>
      </c>
    </row>
    <row r="89" ht="45" customHeight="1">
      <c r="A89" s="12" t="inlineStr">
        <is>
          <t>Number</t>
        </is>
      </c>
      <c r="B89" s="12" t="inlineStr">
        <is>
          <t>Recurring Decimals</t>
        </is>
      </c>
      <c r="C89" s="13" t="inlineStr">
        <is>
          <t>Recurring Decimals 3: Non-Recurring and Recurring Digits [MH51.06]</t>
        </is>
      </c>
      <c r="D89" s="12" t="inlineStr">
        <is>
          <t>This nugget has learning material and questions covering the topic of Recurring Decimals 3: Non-Recurring and Recurring Digits.</t>
        </is>
      </c>
      <c r="E89" s="12" t="inlineStr">
        <is>
          <t>cfe5bdec-91f8-47fc-bc06-25a6a20ff72a</t>
        </is>
      </c>
    </row>
    <row r="90" ht="45" customHeight="1">
      <c r="A90" s="12" t="inlineStr">
        <is>
          <t>Number</t>
        </is>
      </c>
      <c r="B90" s="12" t="inlineStr">
        <is>
          <t>Recurring Decimals</t>
        </is>
      </c>
      <c r="C90" s="13" t="inlineStr">
        <is>
          <t>Recurring Decimals 4: Special Cases [MH51.07]</t>
        </is>
      </c>
      <c r="D90" s="12" t="inlineStr">
        <is>
          <t>This nugget has learning material and questions covering the topic of Recurring Decimals 4: Special Cases.</t>
        </is>
      </c>
      <c r="E90" s="12" t="inlineStr">
        <is>
          <t>aef7240b-8b8e-4a4a-b60e-111224f7da7a</t>
        </is>
      </c>
    </row>
    <row r="91" ht="45" customHeight="1">
      <c r="A91" s="12" t="inlineStr">
        <is>
          <t>Number</t>
        </is>
      </c>
      <c r="B91" s="12" t="inlineStr">
        <is>
          <t>Recurring Decimals</t>
        </is>
      </c>
      <c r="C91" s="13" t="inlineStr">
        <is>
          <t>Recurring Decimals 5: Calculations [MH51.08]</t>
        </is>
      </c>
      <c r="D91" s="12" t="inlineStr">
        <is>
          <t>This nugget has learning material and questions covering the topic of Recurring Decimals 5: Calculations.</t>
        </is>
      </c>
      <c r="E91" s="12" t="inlineStr">
        <is>
          <t>4d09111e-028a-4f82-b77a-942888fd3499</t>
        </is>
      </c>
    </row>
    <row r="92" ht="45" customHeight="1">
      <c r="A92" s="12" t="inlineStr">
        <is>
          <t>Number</t>
        </is>
      </c>
      <c r="B92" s="12" t="inlineStr">
        <is>
          <t>Ordering</t>
        </is>
      </c>
      <c r="C92" s="13" t="inlineStr">
        <is>
          <t>Diagnostic: Ordering [MA092.107]</t>
        </is>
      </c>
      <c r="D92" s="12" t="inlineStr">
        <is>
          <t>This is a short diagnostic assessment covering the topic area Ordering for Cambridge O Level.</t>
        </is>
      </c>
      <c r="E92" s="12" t="inlineStr">
        <is>
          <t>26d39ee0-39b1-4cda-a2f5-282d505f4876</t>
        </is>
      </c>
    </row>
    <row r="93" ht="45" customHeight="1">
      <c r="A93" s="12" t="inlineStr">
        <is>
          <t>Number</t>
        </is>
      </c>
      <c r="B93" s="12" t="inlineStr">
        <is>
          <t>Ordering</t>
        </is>
      </c>
      <c r="C93" s="13" t="inlineStr">
        <is>
          <t>Mathematical Symbols [MF2.02]</t>
        </is>
      </c>
      <c r="D93" s="12" t="inlineStr">
        <is>
          <t xml:space="preserve">A nugget on using these symbols, =, ≠, &lt;, &gt;, ≤, ≥. </t>
        </is>
      </c>
      <c r="E93" s="12" t="inlineStr">
        <is>
          <t>5745a70c-42a7-4fac-850a-23514c552b23</t>
        </is>
      </c>
    </row>
    <row r="94" ht="45" customHeight="1">
      <c r="A94" s="12" t="inlineStr">
        <is>
          <t>Number</t>
        </is>
      </c>
      <c r="B94" s="12" t="inlineStr">
        <is>
          <t>Ordering</t>
        </is>
      </c>
      <c r="C94" s="13" t="inlineStr">
        <is>
          <t>Ordering Integers [MF2.08]</t>
        </is>
      </c>
      <c r="D94" s="12" t="inlineStr">
        <is>
          <t>A nugget on ordering integers.</t>
        </is>
      </c>
      <c r="E94" s="12" t="inlineStr">
        <is>
          <t>6dd2eb0e-e5e9-4f85-8036-b80b2ea18608</t>
        </is>
      </c>
    </row>
    <row r="95" ht="45" customHeight="1">
      <c r="A95" s="12" t="inlineStr">
        <is>
          <t>Number</t>
        </is>
      </c>
      <c r="B95" s="12" t="inlineStr">
        <is>
          <t>Ordering</t>
        </is>
      </c>
      <c r="C95" s="13" t="inlineStr">
        <is>
          <t>Ordering Decimals [MF2.09]</t>
        </is>
      </c>
      <c r="D95" s="12" t="inlineStr">
        <is>
          <t xml:space="preserve">A nugget on ordering decimals. </t>
        </is>
      </c>
      <c r="E95" s="12" t="inlineStr">
        <is>
          <t>fd6398ca-8fd0-401e-be9c-27117c6768fd</t>
        </is>
      </c>
    </row>
    <row r="96" ht="45" customHeight="1">
      <c r="A96" s="12" t="inlineStr">
        <is>
          <t>Number</t>
        </is>
      </c>
      <c r="B96" s="12" t="inlineStr">
        <is>
          <t>Ordering</t>
        </is>
      </c>
      <c r="C96" s="13" t="inlineStr">
        <is>
          <t>Ordering Fractions [MF4.02]</t>
        </is>
      </c>
      <c r="D96" s="12" t="inlineStr">
        <is>
          <t>This nugget has learning material and questions covering the topic of Ordering fractions.</t>
        </is>
      </c>
      <c r="E96" s="12" t="inlineStr">
        <is>
          <t>99efffa3-9fda-403a-bf72-2539bf441868</t>
        </is>
      </c>
    </row>
    <row r="97" ht="45" customHeight="1">
      <c r="A97" s="12" t="inlineStr">
        <is>
          <t>Number</t>
        </is>
      </c>
      <c r="B97" s="12" t="inlineStr">
        <is>
          <t>Ordering</t>
        </is>
      </c>
      <c r="C97" s="13" t="inlineStr">
        <is>
          <t>Fractions on a Number Line 1: Between 0 and 1 [MF4.37]</t>
        </is>
      </c>
      <c r="D97" s="12" t="inlineStr">
        <is>
          <t>This nugget has learning material and questions covering the basics of placing fractions on a number line.</t>
        </is>
      </c>
      <c r="E97" s="12" t="inlineStr">
        <is>
          <t>055b25e3-58e3-496f-a340-cbddd2400504</t>
        </is>
      </c>
    </row>
    <row r="98" ht="45" customHeight="1">
      <c r="A98" s="12" t="inlineStr">
        <is>
          <t>Number</t>
        </is>
      </c>
      <c r="B98" s="12" t="inlineStr">
        <is>
          <t>Ordering</t>
        </is>
      </c>
      <c r="C98" s="13" t="inlineStr">
        <is>
          <t>Fractions on a Number Line 2: Beyond 1 [MF4.38]</t>
        </is>
      </c>
      <c r="D98" s="12" t="inlineStr">
        <is>
          <t>This nugget has learning material and questions covering the topic of placing fractions on a number line with some problem solving questions.</t>
        </is>
      </c>
      <c r="E98" s="12" t="inlineStr">
        <is>
          <t>9789b212-2f09-4797-935d-be14915dded5</t>
        </is>
      </c>
    </row>
    <row r="99" ht="45" customHeight="1">
      <c r="A99" s="12" t="inlineStr">
        <is>
          <t>Number</t>
        </is>
      </c>
      <c r="B99" s="12" t="inlineStr">
        <is>
          <t>Ordering</t>
        </is>
      </c>
      <c r="C99" s="13" t="inlineStr">
        <is>
          <t>Ordering Negatives [MF2.10]</t>
        </is>
      </c>
      <c r="D99" s="12" t="inlineStr">
        <is>
          <t>A nugget on ordering negative integers</t>
        </is>
      </c>
      <c r="E99" s="12" t="inlineStr">
        <is>
          <t>23f65c13-2e56-4c12-8f26-9d28a6b4982d</t>
        </is>
      </c>
    </row>
    <row r="100" ht="45" customHeight="1">
      <c r="A100" s="12" t="inlineStr">
        <is>
          <t>Number</t>
        </is>
      </c>
      <c r="B100" s="12" t="inlineStr">
        <is>
          <t>Ordering</t>
        </is>
      </c>
      <c r="C100" s="13" t="inlineStr">
        <is>
          <t>Ordering Fractions, Decimals and Percentages 1: Unit Fractions (Non-Calculator) [MF8.14]</t>
        </is>
      </c>
      <c r="D100" s="12" t="inlineStr">
        <is>
          <t>This nugget has learning material and questions covering the topic of Ordering Fractions, Decimals &amp; Percentages 1.</t>
        </is>
      </c>
      <c r="E100" s="12" t="inlineStr">
        <is>
          <t>af14a918-5814-46cb-90c3-8ff4647a94fd</t>
        </is>
      </c>
    </row>
    <row r="101" ht="45" customHeight="1">
      <c r="A101" s="12" t="inlineStr">
        <is>
          <t>Number</t>
        </is>
      </c>
      <c r="B101" s="12" t="inlineStr">
        <is>
          <t>Ordering</t>
        </is>
      </c>
      <c r="C101" s="13" t="inlineStr">
        <is>
          <t>Ordering Fractions, Decimals and Percentages 2: Non-Unit Fractions (Non-Calculator) [MF8.15]</t>
        </is>
      </c>
      <c r="D101" s="12" t="inlineStr">
        <is>
          <t>This nugget has learning material and questions covering the topic of Ordering Fractions, Decimals &amp; Percentages 2.</t>
        </is>
      </c>
      <c r="E101" s="12" t="inlineStr">
        <is>
          <t>d60b8202-9704-4941-8b6a-82742b38aa74</t>
        </is>
      </c>
    </row>
    <row r="102" ht="45" customHeight="1">
      <c r="A102" s="12" t="inlineStr">
        <is>
          <t>Number</t>
        </is>
      </c>
      <c r="B102" s="12" t="inlineStr">
        <is>
          <t>Ordering</t>
        </is>
      </c>
      <c r="C102" s="13" t="inlineStr">
        <is>
          <t>Ordering Fractions, Decimals and Percentages 3: Numbers Less than 1 (Calculator) [MF8.16]</t>
        </is>
      </c>
      <c r="D102" s="12" t="inlineStr">
        <is>
          <t>This nugget has learning material and questions covering the topic of Ordering Fractions, Decimals &amp; Percentages 3.</t>
        </is>
      </c>
      <c r="E102" s="12" t="inlineStr">
        <is>
          <t>ae6a7f14-ee0f-4c3f-99e3-221ea3afead9</t>
        </is>
      </c>
    </row>
    <row r="103" ht="45" customHeight="1">
      <c r="A103" s="12" t="inlineStr">
        <is>
          <t>Number</t>
        </is>
      </c>
      <c r="B103" s="12" t="inlineStr">
        <is>
          <t>Ordering</t>
        </is>
      </c>
      <c r="C103" s="13" t="inlineStr">
        <is>
          <t>Ordering Fractions, Decimals and Percentages 4: Numbers More than 1 (Calculator) [MF8.17]</t>
        </is>
      </c>
      <c r="D103" s="12" t="inlineStr">
        <is>
          <t>This nugget has learning material and questions covering the topic of Ordering Fractions, Decimals and Percentages 4.</t>
        </is>
      </c>
      <c r="E103" s="12" t="inlineStr">
        <is>
          <t>aa30d91d-eed5-4556-a6f4-f4bf1f3dee61</t>
        </is>
      </c>
    </row>
    <row r="104" ht="45" customHeight="1">
      <c r="A104" s="12" t="inlineStr">
        <is>
          <t>Number</t>
        </is>
      </c>
      <c r="B104" s="12" t="inlineStr">
        <is>
          <t>The Four Operations - Integers</t>
        </is>
      </c>
      <c r="C104" s="13" t="inlineStr">
        <is>
          <t>Diagnostic: The Four Operations - Integers [MA092.108]</t>
        </is>
      </c>
      <c r="D104" s="12" t="inlineStr">
        <is>
          <t>This is a short diagnostic assessment covering the topic area The Four Operations - Integers for Cambridge O Level.</t>
        </is>
      </c>
      <c r="E104" s="12" t="inlineStr">
        <is>
          <t>39c2f151-4813-4883-824a-bf32a352a4b3</t>
        </is>
      </c>
    </row>
    <row r="105" ht="45" customHeight="1">
      <c r="A105" s="12" t="inlineStr">
        <is>
          <t>Number</t>
        </is>
      </c>
      <c r="B105" s="12" t="inlineStr">
        <is>
          <t>The Four Operations - Integers</t>
        </is>
      </c>
      <c r="C105" s="13" t="inlineStr">
        <is>
          <t>Column Addition [MF3.01]</t>
        </is>
      </c>
      <c r="D105" s="12" t="inlineStr">
        <is>
          <t>A nugget on using column addition.</t>
        </is>
      </c>
      <c r="E105" s="12" t="inlineStr">
        <is>
          <t>964030a6-cc6d-49dc-8eb7-f7cd790dbb86</t>
        </is>
      </c>
    </row>
    <row r="106" ht="45" customHeight="1">
      <c r="A106" s="12" t="inlineStr">
        <is>
          <t>Number</t>
        </is>
      </c>
      <c r="B106" s="12" t="inlineStr">
        <is>
          <t>The Four Operations - Integers</t>
        </is>
      </c>
      <c r="C106" s="13" t="inlineStr">
        <is>
          <t>Column Subtraction [MF3.02]</t>
        </is>
      </c>
      <c r="D106" s="12" t="inlineStr">
        <is>
          <t>A nugget on using column subtraction.</t>
        </is>
      </c>
      <c r="E106" s="12" t="inlineStr">
        <is>
          <t>81e2c517-a781-441a-89d9-e00f1c939167</t>
        </is>
      </c>
    </row>
    <row r="107" ht="45" customHeight="1">
      <c r="A107" s="12" t="inlineStr">
        <is>
          <t>Number</t>
        </is>
      </c>
      <c r="B107" s="12" t="inlineStr">
        <is>
          <t>The Four Operations - Integers</t>
        </is>
      </c>
      <c r="C107" s="13" t="inlineStr">
        <is>
          <t>Addition and Subtraction: Worded Questions [MF3.03]</t>
        </is>
      </c>
      <c r="D107" s="12" t="inlineStr">
        <is>
          <t>This nugget contains worded questions on addition and subtraction that vary in levels of difficulty, including some harder interpretation questions.</t>
        </is>
      </c>
      <c r="E107" s="12" t="inlineStr">
        <is>
          <t>6e785c6f-86c2-4375-ba08-2e18d8efb1c2</t>
        </is>
      </c>
    </row>
    <row r="108" ht="45" customHeight="1">
      <c r="A108" s="12" t="inlineStr">
        <is>
          <t>Number</t>
        </is>
      </c>
      <c r="B108" s="12" t="inlineStr">
        <is>
          <t>The Four Operations - Integers</t>
        </is>
      </c>
      <c r="C108" s="13" t="inlineStr">
        <is>
          <t>Multiplying by Powers of Ten [MF2.11]</t>
        </is>
      </c>
      <c r="D108" s="12" t="inlineStr">
        <is>
          <t>This nugget contains questions on multiplying by powers of ten with varying digit numbers and decimal numbers.</t>
        </is>
      </c>
      <c r="E108" s="12" t="inlineStr">
        <is>
          <t>af4ad8fa-7eee-4f83-b4e5-8ed3b37f5cff</t>
        </is>
      </c>
    </row>
    <row r="109" ht="45" customHeight="1">
      <c r="A109" s="12" t="inlineStr">
        <is>
          <t>Number</t>
        </is>
      </c>
      <c r="B109" s="12" t="inlineStr">
        <is>
          <t>The Four Operations - Integers</t>
        </is>
      </c>
      <c r="C109" s="13" t="inlineStr">
        <is>
          <t>Dividing by Powers of Ten [MF2.12]</t>
        </is>
      </c>
      <c r="D109" s="12" t="inlineStr">
        <is>
          <t>This nugget contains questions on dividing by powers of ten with varying digit numbers and decimal numbers.</t>
        </is>
      </c>
      <c r="E109" s="12" t="inlineStr">
        <is>
          <t>67633657-12b1-407e-853b-26f81ca42ef0</t>
        </is>
      </c>
    </row>
    <row r="110" ht="45" customHeight="1">
      <c r="A110" s="12" t="inlineStr">
        <is>
          <t>Number</t>
        </is>
      </c>
      <c r="B110" s="12" t="inlineStr">
        <is>
          <t>The Four Operations - Integers</t>
        </is>
      </c>
      <c r="C110" s="13" t="inlineStr">
        <is>
          <t>Inverse Operations [MF2.18]</t>
        </is>
      </c>
      <c r="D110" s="12" t="inlineStr">
        <is>
          <t xml:space="preserve">This nugget covers the pairs of inverse operations: add and subtract, multiply and divide, and square and square root. </t>
        </is>
      </c>
      <c r="E110" s="12" t="inlineStr">
        <is>
          <t>f3d7022c-5ea8-4c78-a78f-8e2d014a5df2</t>
        </is>
      </c>
    </row>
    <row r="111" ht="45" customHeight="1">
      <c r="A111" s="12" t="inlineStr">
        <is>
          <t>Number</t>
        </is>
      </c>
      <c r="B111" s="12" t="inlineStr">
        <is>
          <t>The Four Operations - Integers</t>
        </is>
      </c>
      <c r="C111" s="13" t="inlineStr">
        <is>
          <t>Column Multiplication [MF3.07]</t>
        </is>
      </c>
      <c r="D111" s="12" t="inlineStr">
        <is>
          <t>A nugget on using column multiplication.</t>
        </is>
      </c>
      <c r="E111" s="12" t="inlineStr">
        <is>
          <t>dedf697d-0dce-44e2-8d7f-5952c96f8509</t>
        </is>
      </c>
    </row>
    <row r="112" ht="45" customHeight="1">
      <c r="A112" s="12" t="inlineStr">
        <is>
          <t>Number</t>
        </is>
      </c>
      <c r="B112" s="12" t="inlineStr">
        <is>
          <t>The Four Operations - Integers</t>
        </is>
      </c>
      <c r="C112" s="13" t="inlineStr">
        <is>
          <t>Grid Multiplication [MF3.08]</t>
        </is>
      </c>
      <c r="D112" s="12" t="inlineStr">
        <is>
          <t>This nugget contains questions using grid multiplication with a mixture of one and two digit numbers.</t>
        </is>
      </c>
      <c r="E112" s="12" t="inlineStr">
        <is>
          <t>e5569fa3-adf2-4001-919a-ae5eb6c45fba</t>
        </is>
      </c>
    </row>
    <row r="113" ht="45" customHeight="1">
      <c r="A113" s="12" t="inlineStr">
        <is>
          <t>Number</t>
        </is>
      </c>
      <c r="B113" s="12" t="inlineStr">
        <is>
          <t>The Four Operations - Integers</t>
        </is>
      </c>
      <c r="C113" s="13" t="inlineStr">
        <is>
          <t>Multiplication with Napier's Bones [MF3.09]</t>
        </is>
      </c>
      <c r="D113" s="12" t="inlineStr">
        <is>
          <t>A nugget on using Napier's Bones to solve multiplication problems.</t>
        </is>
      </c>
      <c r="E113" s="12" t="inlineStr">
        <is>
          <t>dc3b5e97-1082-45b5-8c73-654c0440827b</t>
        </is>
      </c>
    </row>
    <row r="114" ht="45" customHeight="1">
      <c r="A114" s="12" t="inlineStr">
        <is>
          <t>Number</t>
        </is>
      </c>
      <c r="B114" s="12" t="inlineStr">
        <is>
          <t>The Four Operations - Integers</t>
        </is>
      </c>
      <c r="C114" s="13" t="inlineStr">
        <is>
          <t>Short Division [MF3.11]</t>
        </is>
      </c>
      <c r="D114" s="12" t="inlineStr">
        <is>
          <t>A nugget on how to use short division.</t>
        </is>
      </c>
      <c r="E114" s="12" t="inlineStr">
        <is>
          <t>1af54528-1a5c-4b6f-b08c-5a1c0cff4e5a</t>
        </is>
      </c>
    </row>
    <row r="115" ht="45" customHeight="1">
      <c r="A115" s="12" t="inlineStr">
        <is>
          <t>Number</t>
        </is>
      </c>
      <c r="B115" s="12" t="inlineStr">
        <is>
          <t>The Four Operations - Integers</t>
        </is>
      </c>
      <c r="C115" s="13" t="inlineStr">
        <is>
          <t>Long Division [MF3.19]</t>
        </is>
      </c>
      <c r="D115" s="12" t="inlineStr">
        <is>
          <t xml:space="preserve">This nugget contains questions on long division where there are answers given in varying forms such as integer, fraction, remainder and decimal. </t>
        </is>
      </c>
      <c r="E115" s="12" t="inlineStr">
        <is>
          <t>dc794e52-8d87-43cb-bdef-ecdef9f4ea06</t>
        </is>
      </c>
    </row>
    <row r="116" ht="45" customHeight="1">
      <c r="A116" s="12" t="inlineStr">
        <is>
          <t>Number</t>
        </is>
      </c>
      <c r="B116" s="12" t="inlineStr">
        <is>
          <t>The Four Operations - Integers</t>
        </is>
      </c>
      <c r="C116" s="13" t="inlineStr">
        <is>
          <t>Dividing by Multi-Digit Numbers [MF3.12]</t>
        </is>
      </c>
      <c r="D116" s="12" t="inlineStr">
        <is>
          <t>This nugget contains questions on dividing by multi-digit numbers (3 and 4) where there are no remainders.</t>
        </is>
      </c>
      <c r="E116" s="12" t="inlineStr">
        <is>
          <t>5772d8bc-c004-464d-a210-0e2c1b9f9a3d</t>
        </is>
      </c>
    </row>
    <row r="117" ht="45" customHeight="1">
      <c r="A117" s="12" t="inlineStr">
        <is>
          <t>Number</t>
        </is>
      </c>
      <c r="B117" s="12" t="inlineStr">
        <is>
          <t>The Four Operations - Integers</t>
        </is>
      </c>
      <c r="C117" s="13" t="inlineStr">
        <is>
          <t>Multiplication and Division: Worded Questions [MF3.13]</t>
        </is>
      </c>
      <c r="D117" s="12" t="inlineStr">
        <is>
          <t>This nugget contains worded questions on multiplication and division that vary in levels of difficulty, including some harder questions with more digits.</t>
        </is>
      </c>
      <c r="E117" s="12" t="inlineStr">
        <is>
          <t>b3ea5e31-85fc-4e79-9ba7-522bdfe98d92</t>
        </is>
      </c>
    </row>
    <row r="118" ht="45" customHeight="1">
      <c r="A118" s="12" t="inlineStr">
        <is>
          <t>Number</t>
        </is>
      </c>
      <c r="B118" s="12" t="inlineStr">
        <is>
          <t>The Four Operations - Integers</t>
        </is>
      </c>
      <c r="C118" s="13" t="inlineStr">
        <is>
          <t>Mixed Operations: Worded Questions [MF3.20]</t>
        </is>
      </c>
      <c r="D118" s="12" t="inlineStr">
        <is>
          <t>This nugget covers questions using a combination of the four operations to answer worded questions.</t>
        </is>
      </c>
      <c r="E118" s="12" t="inlineStr">
        <is>
          <t>28db196c-a81d-4fe3-a25c-ab1a9fe010c8</t>
        </is>
      </c>
    </row>
    <row r="119" ht="45" customHeight="1">
      <c r="A119" s="12" t="inlineStr">
        <is>
          <t>Number</t>
        </is>
      </c>
      <c r="B119" s="12" t="inlineStr">
        <is>
          <t>The Four Operations</t>
        </is>
      </c>
      <c r="C119" s="13" t="inlineStr">
        <is>
          <t>Diagnostic: The Four Operations [MA092.109]</t>
        </is>
      </c>
      <c r="D119" s="12" t="inlineStr">
        <is>
          <t>This is a short diagnostic assessment covering the topic area The Four Operations for Cambridge O Level.</t>
        </is>
      </c>
      <c r="E119" s="12" t="inlineStr">
        <is>
          <t>38870c74-f318-4d90-af9b-7aa7831e058b</t>
        </is>
      </c>
    </row>
    <row r="120" ht="45" customHeight="1">
      <c r="A120" s="12" t="inlineStr">
        <is>
          <t>Number</t>
        </is>
      </c>
      <c r="B120" s="12" t="inlineStr">
        <is>
          <t>The Four Operations</t>
        </is>
      </c>
      <c r="C120" s="13" t="inlineStr">
        <is>
          <t>BIDMAS Introduction [MF3.14]</t>
        </is>
      </c>
      <c r="D120" s="12" t="inlineStr">
        <is>
          <t>A nugget introducing the basics of BIDMAS.</t>
        </is>
      </c>
      <c r="E120" s="12" t="inlineStr">
        <is>
          <t>f78e1525-aac5-4a59-bb89-a89c2ca29bca</t>
        </is>
      </c>
    </row>
    <row r="121" ht="45" customHeight="1">
      <c r="A121" s="12" t="inlineStr">
        <is>
          <t>Number</t>
        </is>
      </c>
      <c r="B121" s="12" t="inlineStr">
        <is>
          <t>The Four Operations</t>
        </is>
      </c>
      <c r="C121" s="13" t="inlineStr">
        <is>
          <t>BIDMAS Intermediate [MF3.15]</t>
        </is>
      </c>
      <c r="D121" s="12" t="inlineStr">
        <is>
          <t>A nugget on how to answer more difficult BIDMAS questions.</t>
        </is>
      </c>
      <c r="E121" s="12" t="inlineStr">
        <is>
          <t>a4eb818a-c8e8-4a20-8e64-1e22319e042d</t>
        </is>
      </c>
    </row>
    <row r="122" ht="45" customHeight="1">
      <c r="A122" s="12" t="inlineStr">
        <is>
          <t>Number</t>
        </is>
      </c>
      <c r="B122" s="12" t="inlineStr">
        <is>
          <t>The Four Operations</t>
        </is>
      </c>
      <c r="C122" s="13" t="inlineStr">
        <is>
          <t>BIDMAS Advanced [MF3.16]</t>
        </is>
      </c>
      <c r="D122" s="12" t="inlineStr">
        <is>
          <t>A nugget on the most difficult concepts in BIDMAS.</t>
        </is>
      </c>
      <c r="E122" s="12" t="inlineStr">
        <is>
          <t>85fd3a0c-5e25-4d3e-9c96-37b52917f0fc</t>
        </is>
      </c>
    </row>
    <row r="123" ht="45" customHeight="1">
      <c r="A123" s="12" t="inlineStr">
        <is>
          <t>Number</t>
        </is>
      </c>
      <c r="B123" s="12" t="inlineStr">
        <is>
          <t>The Four Operations</t>
        </is>
      </c>
      <c r="C123" s="13" t="inlineStr">
        <is>
          <t>Using a Scientific Calculator 1: Powers and Roots of a Single Number [MF3.17]</t>
        </is>
      </c>
      <c r="D123" s="12" t="inlineStr">
        <is>
          <t>This nugget contains questions on using a scientific calculator, working with different operations such as powers, roots and fractions. It is based on the Casio calculator fx-83 PLUS.</t>
        </is>
      </c>
      <c r="E123" s="12" t="inlineStr">
        <is>
          <t>b2e98397-2e78-4f11-a73d-8d2c13677f8c</t>
        </is>
      </c>
    </row>
    <row r="124" ht="45" customHeight="1">
      <c r="A124" s="12" t="inlineStr">
        <is>
          <t>Number</t>
        </is>
      </c>
      <c r="B124" s="12" t="inlineStr">
        <is>
          <t>The Four Operations</t>
        </is>
      </c>
      <c r="C124" s="13" t="inlineStr">
        <is>
          <t>Using a Calculator 2: Multiple Numbers [MF3.18]</t>
        </is>
      </c>
      <c r="D124" s="12" t="inlineStr">
        <is>
          <t>This nugget contains questions on using a scientific calculator, working with different calculations that have brackets, powers, roots and fractions. It is based on the Casio calculator fx-83 PLUS.</t>
        </is>
      </c>
      <c r="E124" s="12" t="inlineStr">
        <is>
          <t>a768bd32-b74a-4391-9be2-8f711b214912</t>
        </is>
      </c>
    </row>
    <row r="125" ht="45" customHeight="1">
      <c r="A125" s="12" t="inlineStr">
        <is>
          <t>Number</t>
        </is>
      </c>
      <c r="B125" s="12" t="inlineStr">
        <is>
          <t>The Four Operations - Negatives</t>
        </is>
      </c>
      <c r="C125" s="13" t="inlineStr">
        <is>
          <t>Diagnostic: The Four Operations - Negatives [MA092.110]</t>
        </is>
      </c>
      <c r="D125" s="12" t="inlineStr">
        <is>
          <t>This is a short diagnostic assessment covering the topic area The Four Operations - Negatives for Cambridge O Level.</t>
        </is>
      </c>
      <c r="E125" s="12" t="inlineStr">
        <is>
          <t>78e0681f-71a2-4b33-ab49-864a5a8badcd</t>
        </is>
      </c>
    </row>
    <row r="126" ht="45" customHeight="1">
      <c r="A126" s="12" t="inlineStr">
        <is>
          <t>Number</t>
        </is>
      </c>
      <c r="B126" s="12" t="inlineStr">
        <is>
          <t>The Four Operations - Negatives</t>
        </is>
      </c>
      <c r="C126" s="13" t="inlineStr">
        <is>
          <t>Negative Numbers [MH2.03]</t>
        </is>
      </c>
      <c r="D126" s="12" t="inlineStr">
        <is>
          <t>A nugget on negative numbers and subtraction.</t>
        </is>
      </c>
      <c r="E126" s="12" t="inlineStr">
        <is>
          <t>ee2dc36d-a2c7-4a52-89b5-a5c117957073</t>
        </is>
      </c>
    </row>
    <row r="127" ht="45" customHeight="1">
      <c r="A127" s="12" t="inlineStr">
        <is>
          <t>Number</t>
        </is>
      </c>
      <c r="B127" s="12" t="inlineStr">
        <is>
          <t>The Four Operations - Negatives</t>
        </is>
      </c>
      <c r="C127" s="13" t="inlineStr">
        <is>
          <t>Adding Negatives [MF2.05]</t>
        </is>
      </c>
      <c r="D127" s="12" t="inlineStr">
        <is>
          <t>This nugget contains questions on adding negative numbers where there are multi-step calculations and worded questions.</t>
        </is>
      </c>
      <c r="E127" s="12" t="inlineStr">
        <is>
          <t>72186798-8bcd-4272-b8af-5ceadebe8e45</t>
        </is>
      </c>
    </row>
    <row r="128" ht="45" customHeight="1">
      <c r="A128" s="12" t="inlineStr">
        <is>
          <t>Number</t>
        </is>
      </c>
      <c r="B128" s="12" t="inlineStr">
        <is>
          <t>The Four Operations - Negatives</t>
        </is>
      </c>
      <c r="C128" s="13" t="inlineStr">
        <is>
          <t>Subtracting Negatives [MF2.06]</t>
        </is>
      </c>
      <c r="D128" s="12" t="inlineStr">
        <is>
          <t>This nugget contains questions on subtracting negative numbers where there are multi-step calculations and worded questions.</t>
        </is>
      </c>
      <c r="E128" s="12" t="inlineStr">
        <is>
          <t>d65e647d-e4d5-4806-82df-f1462fc87181</t>
        </is>
      </c>
    </row>
    <row r="129" ht="45" customHeight="1">
      <c r="A129" s="12" t="inlineStr">
        <is>
          <t>Number</t>
        </is>
      </c>
      <c r="B129" s="12" t="inlineStr">
        <is>
          <t>The Four Operations - Negatives</t>
        </is>
      </c>
      <c r="C129" s="13" t="inlineStr">
        <is>
          <t>Negatives and Positives [MH2.07]</t>
        </is>
      </c>
      <c r="D129" s="12" t="inlineStr">
        <is>
          <t>A nugget on applying the four operations to positive and negative numbers.</t>
        </is>
      </c>
      <c r="E129" s="12" t="inlineStr">
        <is>
          <t>edefb0c2-4686-48e9-adc6-d5da31d2fabe</t>
        </is>
      </c>
    </row>
    <row r="130" ht="45" customHeight="1">
      <c r="A130" s="12" t="inlineStr">
        <is>
          <t>Number</t>
        </is>
      </c>
      <c r="B130" s="12" t="inlineStr">
        <is>
          <t>The Four Operations - Negatives</t>
        </is>
      </c>
      <c r="C130" s="13" t="inlineStr">
        <is>
          <t>Multiplying Negatives [MF3.04]</t>
        </is>
      </c>
      <c r="D130" s="12" t="inlineStr">
        <is>
          <t>This nugget contains questions on multiplying negative numbers with both positive and negative numbers. It includes caclulations multiplying 3 numbers together.</t>
        </is>
      </c>
      <c r="E130" s="12" t="inlineStr">
        <is>
          <t>21266966-e19c-4372-a095-6c213d439533</t>
        </is>
      </c>
    </row>
    <row r="131" ht="45" customHeight="1">
      <c r="A131" s="12" t="inlineStr">
        <is>
          <t>Number</t>
        </is>
      </c>
      <c r="B131" s="12" t="inlineStr">
        <is>
          <t>The Four Operations - Negatives</t>
        </is>
      </c>
      <c r="C131" s="13" t="inlineStr">
        <is>
          <t>Dividing Negatives [MF3.05]</t>
        </is>
      </c>
      <c r="D131" s="12" t="inlineStr">
        <is>
          <t>This nugget contains questions on dividing negative numbers with both positive and negative numbers. It includes caclulations on dividing 3 numbers.</t>
        </is>
      </c>
      <c r="E131" s="12" t="inlineStr">
        <is>
          <t>f53ef1db-8fe7-4f2c-b2b9-5634f64739cc</t>
        </is>
      </c>
    </row>
    <row r="132" ht="45" customHeight="1">
      <c r="A132" s="12" t="inlineStr">
        <is>
          <t>Number</t>
        </is>
      </c>
      <c r="B132" s="12" t="inlineStr">
        <is>
          <t>The Four Operations - Negatives</t>
        </is>
      </c>
      <c r="C132" s="13" t="inlineStr">
        <is>
          <t>Multiplying and Dividing with Negatives [MF3.06]</t>
        </is>
      </c>
      <c r="D132" s="12" t="inlineStr">
        <is>
          <t>A nugget on how to multiply and divide with negatives.</t>
        </is>
      </c>
      <c r="E132" s="12" t="inlineStr">
        <is>
          <t>5a25dcfb-d9b3-4497-9866-3ea0e781722e</t>
        </is>
      </c>
    </row>
    <row r="133" ht="45" customHeight="1">
      <c r="A133" s="12" t="inlineStr">
        <is>
          <t>Number</t>
        </is>
      </c>
      <c r="B133" s="12" t="inlineStr">
        <is>
          <t>The Four Operations - Adding and Subtracting Fractions</t>
        </is>
      </c>
      <c r="C133" s="13" t="inlineStr">
        <is>
          <t>Diagnostic: The Four Operations - Adding and Subtracting Fractions [MA092.111]</t>
        </is>
      </c>
      <c r="D133" s="12" t="inlineStr">
        <is>
          <t>This is a short diagnostic assessment covering the topic area The Four Operations - Adding and Subtracting Fractions for Cambridge O Level.</t>
        </is>
      </c>
      <c r="E133" s="12" t="inlineStr">
        <is>
          <t>23c481af-4e51-43b1-80df-de318cdf8fa0</t>
        </is>
      </c>
    </row>
    <row r="134" ht="45" customHeight="1">
      <c r="A134" s="12" t="inlineStr">
        <is>
          <t>Number</t>
        </is>
      </c>
      <c r="B134" s="12" t="inlineStr">
        <is>
          <t>The Four Operations - Adding and Subtracting Fractions</t>
        </is>
      </c>
      <c r="C134" s="13" t="inlineStr">
        <is>
          <t>Adding Fractions 1: Same Denominator [MF4.07]</t>
        </is>
      </c>
      <c r="D134" s="12" t="inlineStr">
        <is>
          <t>This nugget has learning material and questions covering the topic of Adding Fractions 1.</t>
        </is>
      </c>
      <c r="E134" s="12" t="inlineStr">
        <is>
          <t>1f6a5b6f-b9d7-4c06-8f99-3c51b73e3bc5</t>
        </is>
      </c>
    </row>
    <row r="135" ht="45" customHeight="1">
      <c r="A135" s="12" t="inlineStr">
        <is>
          <t>Number</t>
        </is>
      </c>
      <c r="B135" s="12" t="inlineStr">
        <is>
          <t>The Four Operations - Adding and Subtracting Fractions</t>
        </is>
      </c>
      <c r="C135" s="13" t="inlineStr">
        <is>
          <t>Adding Fractions 2: Convert 1 Denominator [MF4.08]</t>
        </is>
      </c>
      <c r="D135" s="12" t="inlineStr">
        <is>
          <t>This nugget has learning material and questions covering the topic of Adding Fractions 2.</t>
        </is>
      </c>
      <c r="E135" s="12" t="inlineStr">
        <is>
          <t>7ee576e7-85b1-438f-ac80-1069a0f746ac</t>
        </is>
      </c>
    </row>
    <row r="136" ht="45" customHeight="1">
      <c r="A136" s="12" t="inlineStr">
        <is>
          <t>Number</t>
        </is>
      </c>
      <c r="B136" s="12" t="inlineStr">
        <is>
          <t>The Four Operations - Adding and Subtracting Fractions</t>
        </is>
      </c>
      <c r="C136" s="13" t="inlineStr">
        <is>
          <t>Adding Fractions 3: Convert 1 Denominator (Sum &gt;1 ) [MF4.09]</t>
        </is>
      </c>
      <c r="D136" s="12" t="inlineStr">
        <is>
          <t>This nugget has learning material and questions covering the topic of Adding Fractions 3.</t>
        </is>
      </c>
      <c r="E136" s="12" t="inlineStr">
        <is>
          <t>d9cb1af1-e8b2-4899-8bbc-e62eded5a568</t>
        </is>
      </c>
    </row>
    <row r="137" ht="45" customHeight="1">
      <c r="A137" s="12" t="inlineStr">
        <is>
          <t>Number</t>
        </is>
      </c>
      <c r="B137" s="12" t="inlineStr">
        <is>
          <t>The Four Operations - Adding and Subtracting Fractions</t>
        </is>
      </c>
      <c r="C137" s="13" t="inlineStr">
        <is>
          <t>Adding Fractions 4: Convert all Denominators [MF4.10]</t>
        </is>
      </c>
      <c r="D137" s="12" t="inlineStr">
        <is>
          <t>This nugget has learning material and questions covering the topic of Adding Fractions 4.</t>
        </is>
      </c>
      <c r="E137" s="12" t="inlineStr">
        <is>
          <t>5cfa7edb-25b4-4794-99e2-d78811be9e4f</t>
        </is>
      </c>
    </row>
    <row r="138" ht="45" customHeight="1">
      <c r="A138" s="12" t="inlineStr">
        <is>
          <t>Number</t>
        </is>
      </c>
      <c r="B138" s="12" t="inlineStr">
        <is>
          <t>The Four Operations - Adding and Subtracting Fractions</t>
        </is>
      </c>
      <c r="C138" s="13" t="inlineStr">
        <is>
          <t>Fractions: Subtracting from 1 [MF4.36]</t>
        </is>
      </c>
      <c r="D138" s="12" t="inlineStr">
        <is>
          <t>This nugget has learning material and questions covering the topic of subtracting fractions from 1.</t>
        </is>
      </c>
      <c r="E138" s="12" t="inlineStr">
        <is>
          <t>f49af25f-bb98-4120-bc0a-ae137bbcbcf9</t>
        </is>
      </c>
    </row>
    <row r="139" ht="45" customHeight="1">
      <c r="A139" s="12" t="inlineStr">
        <is>
          <t>Number</t>
        </is>
      </c>
      <c r="B139" s="12" t="inlineStr">
        <is>
          <t>The Four Operations - Adding and Subtracting Fractions</t>
        </is>
      </c>
      <c r="C139" s="13" t="inlineStr">
        <is>
          <t>Subtracting Fractions [MF4.11]</t>
        </is>
      </c>
      <c r="D139" s="12" t="inlineStr">
        <is>
          <t>This nugget has learning material and questions covering the topic of Subtracting Fractions.</t>
        </is>
      </c>
      <c r="E139" s="12" t="inlineStr">
        <is>
          <t>c86812ee-889e-4fb1-99f8-5075950f0404</t>
        </is>
      </c>
    </row>
    <row r="140" ht="45" customHeight="1">
      <c r="A140" s="12" t="inlineStr">
        <is>
          <t>Number</t>
        </is>
      </c>
      <c r="B140" s="12" t="inlineStr">
        <is>
          <t>The Four Operations - Adding and Subtracting Fractions</t>
        </is>
      </c>
      <c r="C140" s="13" t="inlineStr">
        <is>
          <t>Adding and Subtracting Fractions [MF4.12]</t>
        </is>
      </c>
      <c r="D140" s="12" t="inlineStr">
        <is>
          <t>This nugget has learning material and questions covering the topic of Adding and Subtracting Fractions.</t>
        </is>
      </c>
      <c r="E140" s="12" t="inlineStr">
        <is>
          <t>5009eb74-fe77-443c-803d-c78ab2c4e3ff</t>
        </is>
      </c>
    </row>
    <row r="141" ht="45" customHeight="1">
      <c r="A141" s="12" t="inlineStr">
        <is>
          <t>Number</t>
        </is>
      </c>
      <c r="B141" s="12" t="inlineStr">
        <is>
          <t>The Four Operations - Adding and Subtracting Fractions</t>
        </is>
      </c>
      <c r="C141" s="13" t="inlineStr">
        <is>
          <t>Adding Improper Fractions [MF4.13]</t>
        </is>
      </c>
      <c r="D141" s="12" t="inlineStr">
        <is>
          <t>This nugget has learning material and questions covering the topic of Adding Improper Fractions.</t>
        </is>
      </c>
      <c r="E141" s="12" t="inlineStr">
        <is>
          <t>37557383-6c5a-427a-8c64-2ac85312ceda</t>
        </is>
      </c>
    </row>
    <row r="142" ht="45" customHeight="1">
      <c r="A142" s="12" t="inlineStr">
        <is>
          <t>Number</t>
        </is>
      </c>
      <c r="B142" s="12" t="inlineStr">
        <is>
          <t>The Four Operations - Adding and Subtracting Fractions</t>
        </is>
      </c>
      <c r="C142" s="13" t="inlineStr">
        <is>
          <t>Adding Mixed Numbers [MF4.14]</t>
        </is>
      </c>
      <c r="D142" s="12" t="inlineStr">
        <is>
          <t>This nugget has learning material and questions covering the topic of Adding Mixed Numbers.</t>
        </is>
      </c>
      <c r="E142" s="12" t="inlineStr">
        <is>
          <t>92823b95-fb29-4e34-86e2-f1683855b952</t>
        </is>
      </c>
    </row>
    <row r="143" ht="45" customHeight="1">
      <c r="A143" s="12" t="inlineStr">
        <is>
          <t>Number</t>
        </is>
      </c>
      <c r="B143" s="12" t="inlineStr">
        <is>
          <t>The Four Operations - Adding and Subtracting Fractions</t>
        </is>
      </c>
      <c r="C143" s="13" t="inlineStr">
        <is>
          <t>Adding Improper Fractions and Mixed Numbers [MF4.15]</t>
        </is>
      </c>
      <c r="D143" s="12" t="inlineStr">
        <is>
          <t>This nugget has learning material and questions covering the topic of Adding Improper Fractions and Mixed Numbers.</t>
        </is>
      </c>
      <c r="E143" s="12" t="inlineStr">
        <is>
          <t>bb62d692-2d40-4c50-9188-3769684a96f6</t>
        </is>
      </c>
    </row>
    <row r="144" ht="45" customHeight="1">
      <c r="A144" s="12" t="inlineStr">
        <is>
          <t>Number</t>
        </is>
      </c>
      <c r="B144" s="12" t="inlineStr">
        <is>
          <t>The Four Operations - Adding and Subtracting Fractions</t>
        </is>
      </c>
      <c r="C144" s="13" t="inlineStr">
        <is>
          <t>Subtracting Improper Fractions [MF4.16]</t>
        </is>
      </c>
      <c r="D144" s="12" t="inlineStr">
        <is>
          <t>This nugget has learning material and questions covering the topic of Subtracting Improper Fractions.</t>
        </is>
      </c>
      <c r="E144" s="12" t="inlineStr">
        <is>
          <t>b4706179-e0b2-4b6d-abb9-9ef69486b323</t>
        </is>
      </c>
    </row>
    <row r="145" ht="45" customHeight="1">
      <c r="A145" s="12" t="inlineStr">
        <is>
          <t>Number</t>
        </is>
      </c>
      <c r="B145" s="12" t="inlineStr">
        <is>
          <t>The Four Operations - Adding and Subtracting Fractions</t>
        </is>
      </c>
      <c r="C145" s="13" t="inlineStr">
        <is>
          <t>Subtracting Mixed Numbers [MF4.17]</t>
        </is>
      </c>
      <c r="D145" s="12" t="inlineStr">
        <is>
          <t>This nugget has learning material and questions covering the topic of Subtracting Mixed Numbers.</t>
        </is>
      </c>
      <c r="E145" s="12" t="inlineStr">
        <is>
          <t>4cf46e52-c90e-4b50-b372-4c87492b24be</t>
        </is>
      </c>
    </row>
    <row r="146" ht="45" customHeight="1">
      <c r="A146" s="12" t="inlineStr">
        <is>
          <t>Number</t>
        </is>
      </c>
      <c r="B146" s="12" t="inlineStr">
        <is>
          <t>The Four Operations - Adding and Subtracting Fractions</t>
        </is>
      </c>
      <c r="C146" s="13" t="inlineStr">
        <is>
          <t>Subtracting Improper Fractions and Mixed Numbers [MF4.18]</t>
        </is>
      </c>
      <c r="D146" s="12" t="inlineStr">
        <is>
          <t>This nugget has learning material and questions covering the topic of Subtracting Improper Fractions and Mixed Numbers.</t>
        </is>
      </c>
      <c r="E146" s="12" t="inlineStr">
        <is>
          <t>1451a6ea-25e6-41d6-9ea3-c40a9ec0beb2</t>
        </is>
      </c>
    </row>
    <row r="147" ht="45" customHeight="1">
      <c r="A147" s="12" t="inlineStr">
        <is>
          <t>Number</t>
        </is>
      </c>
      <c r="B147" s="12" t="inlineStr">
        <is>
          <t>The Four Operations - Adding and Subtracting Fractions</t>
        </is>
      </c>
      <c r="C147" s="13" t="inlineStr">
        <is>
          <t>Adding and Subtracting Improper Fractions [MF4.19]</t>
        </is>
      </c>
      <c r="D147" s="12" t="inlineStr">
        <is>
          <t>This nugget has learning material and questions covering the topic of Adding and Subtracting Improper Fractions.</t>
        </is>
      </c>
      <c r="E147" s="12" t="inlineStr">
        <is>
          <t>4567c26c-fb8b-41cf-af4a-e6a8427d6d7a</t>
        </is>
      </c>
    </row>
    <row r="148" ht="45" customHeight="1">
      <c r="A148" s="12" t="inlineStr">
        <is>
          <t>Number</t>
        </is>
      </c>
      <c r="B148" s="12" t="inlineStr">
        <is>
          <t>The Four Operations - Adding and Subtracting Fractions</t>
        </is>
      </c>
      <c r="C148" s="13" t="inlineStr">
        <is>
          <t>Adding and Subtracting Mixed Numbers [MF4.20]</t>
        </is>
      </c>
      <c r="D148" s="12" t="inlineStr">
        <is>
          <t>This nugget has learning material and questions covering the topic of Adding and Subtracting Mixed Numbers.</t>
        </is>
      </c>
      <c r="E148" s="12" t="inlineStr">
        <is>
          <t>6717fcbe-7e4b-45fc-a0fe-c9b67e80e07f</t>
        </is>
      </c>
    </row>
    <row r="149" ht="45" customHeight="1">
      <c r="A149" s="12" t="inlineStr">
        <is>
          <t>Number</t>
        </is>
      </c>
      <c r="B149" s="12" t="inlineStr">
        <is>
          <t>The Four Operations - Adding and Subtracting Fractions</t>
        </is>
      </c>
      <c r="C149" s="13" t="inlineStr">
        <is>
          <t>Adding and Subtracting Improper Fractions and Mixed Numbers [MF4.21]</t>
        </is>
      </c>
      <c r="D149" s="12" t="inlineStr">
        <is>
          <t>This nugget has learning material and questions covering the topic of Adding and Subtracting Improper Fractions and Mixed Numbers.</t>
        </is>
      </c>
      <c r="E149" s="12" t="inlineStr">
        <is>
          <t>1d568d6f-b36c-4c2e-b019-6f6fa767b281</t>
        </is>
      </c>
    </row>
    <row r="150" ht="45" customHeight="1">
      <c r="A150" s="12" t="inlineStr">
        <is>
          <t>Number</t>
        </is>
      </c>
      <c r="B150" s="12" t="inlineStr">
        <is>
          <t>The Four Operations - Multiplying and Dividing Fractions</t>
        </is>
      </c>
      <c r="C150" s="13" t="inlineStr">
        <is>
          <t>Diagnostic: The Four Operations - Multiplying and Dividing Fractions [MA092.112]</t>
        </is>
      </c>
      <c r="D150" s="12" t="inlineStr">
        <is>
          <t>This is a short diagnostic assessment covering the topic area The Four Operations - Multiplying and Dividing Fractions for Cambridge O Level.</t>
        </is>
      </c>
      <c r="E150" s="12" t="inlineStr">
        <is>
          <t>929d4e68-30e9-470e-9073-853cf60aeb0e</t>
        </is>
      </c>
    </row>
    <row r="151" ht="45" customHeight="1">
      <c r="A151" s="12" t="inlineStr">
        <is>
          <t>Number</t>
        </is>
      </c>
      <c r="B151" s="12" t="inlineStr">
        <is>
          <t>The Four Operations - Multiplying and Dividing Fractions</t>
        </is>
      </c>
      <c r="C151" s="13" t="inlineStr">
        <is>
          <t>Multiplying Fractions 1 [MF4.23]</t>
        </is>
      </c>
      <c r="D151" s="12" t="inlineStr">
        <is>
          <t>This nugget has learning material and questions covering the topic of Multiplying fractions 1.</t>
        </is>
      </c>
      <c r="E151" s="12" t="inlineStr">
        <is>
          <t>408e0e40-7ab4-416f-bf04-973b14c6dbeb</t>
        </is>
      </c>
    </row>
    <row r="152" ht="45" customHeight="1">
      <c r="A152" s="12" t="inlineStr">
        <is>
          <t>Number</t>
        </is>
      </c>
      <c r="B152" s="12" t="inlineStr">
        <is>
          <t>The Four Operations - Multiplying and Dividing Fractions</t>
        </is>
      </c>
      <c r="C152" s="13" t="inlineStr">
        <is>
          <t>Multiplying Fractions 2 [MF4.24]</t>
        </is>
      </c>
      <c r="D152" s="12" t="inlineStr">
        <is>
          <t>This nugget has learning material and questions covering the topic of Multiplying fractions 2.</t>
        </is>
      </c>
      <c r="E152" s="12" t="inlineStr">
        <is>
          <t>7a2d6a4f-cde5-43e5-bc6f-f285477c4e50</t>
        </is>
      </c>
    </row>
    <row r="153" ht="45" customHeight="1">
      <c r="A153" s="12" t="inlineStr">
        <is>
          <t>Number</t>
        </is>
      </c>
      <c r="B153" s="12" t="inlineStr">
        <is>
          <t>The Four Operations - Multiplying and Dividing Fractions</t>
        </is>
      </c>
      <c r="C153" s="13" t="inlineStr">
        <is>
          <t>Dividing Fractions [MF4.25]</t>
        </is>
      </c>
      <c r="D153" s="12" t="inlineStr">
        <is>
          <t>This nugget has learning material and questions covering the topic of Dividing fractions.</t>
        </is>
      </c>
      <c r="E153" s="12" t="inlineStr">
        <is>
          <t>e6a9b305-3726-4113-8214-578ae6346a6e</t>
        </is>
      </c>
    </row>
    <row r="154" ht="45" customHeight="1">
      <c r="A154" s="12" t="inlineStr">
        <is>
          <t>Number</t>
        </is>
      </c>
      <c r="B154" s="12" t="inlineStr">
        <is>
          <t>The Four Operations - Multiplying and Dividing Fractions</t>
        </is>
      </c>
      <c r="C154" s="13" t="inlineStr">
        <is>
          <t>Multiplying and Dividing Mixed Numbers [MF4.26]</t>
        </is>
      </c>
      <c r="D154" s="12" t="inlineStr">
        <is>
          <t>This nugget has learning material and questions covering the topic of Multiplying and Dividing Mixed numbers.</t>
        </is>
      </c>
      <c r="E154" s="12" t="inlineStr">
        <is>
          <t>ddee0d94-84d0-4ede-a5a4-d280dcdc74fd</t>
        </is>
      </c>
    </row>
    <row r="155" ht="45" customHeight="1">
      <c r="A155" s="12" t="inlineStr">
        <is>
          <t>Number</t>
        </is>
      </c>
      <c r="B155" s="12" t="inlineStr">
        <is>
          <t>The Four Operations - Multiplying and Dividing Fractions</t>
        </is>
      </c>
      <c r="C155" s="13" t="inlineStr">
        <is>
          <t>Multiplying with Whole Numbers and Fractions [MF4.27]</t>
        </is>
      </c>
      <c r="D155" s="12" t="inlineStr">
        <is>
          <t>This nugget has learning material and questions covering the topic of Multiplying with Whole Numbers and Fractions.</t>
        </is>
      </c>
      <c r="E155" s="12" t="inlineStr">
        <is>
          <t>82a95b4b-2e20-4aed-989e-947dfe89c058</t>
        </is>
      </c>
    </row>
    <row r="156" ht="45" customHeight="1">
      <c r="A156" s="12" t="inlineStr">
        <is>
          <t>Number</t>
        </is>
      </c>
      <c r="B156" s="12" t="inlineStr">
        <is>
          <t>The Four Operations - Multiplying and Dividing Fractions</t>
        </is>
      </c>
      <c r="C156" s="13" t="inlineStr">
        <is>
          <t>Dividing with Whole Numbers and Fractions [MF4.28]</t>
        </is>
      </c>
      <c r="D156" s="12" t="inlineStr">
        <is>
          <t>This nugget has learning material and questions covering the topic of Dividing with Whole Numbers and Fractions.</t>
        </is>
      </c>
      <c r="E156" s="12" t="inlineStr">
        <is>
          <t>19f9537e-4b10-4283-bfe5-afdf98a176a3</t>
        </is>
      </c>
    </row>
    <row r="157" ht="45" customHeight="1">
      <c r="A157" s="12" t="inlineStr">
        <is>
          <t>Number</t>
        </is>
      </c>
      <c r="B157" s="12" t="inlineStr">
        <is>
          <t>The Four Operations - Multiplying and Dividing Fractions</t>
        </is>
      </c>
      <c r="C157" s="13" t="inlineStr">
        <is>
          <t>Fraction of Amounts: Non-Calculator [MF4.29]</t>
        </is>
      </c>
      <c r="D157" s="12" t="inlineStr">
        <is>
          <t>This nugget has learning material and questions covering the topic of Fractions of Amounts: Non-Calculator.</t>
        </is>
      </c>
      <c r="E157" s="12" t="inlineStr">
        <is>
          <t>9aa6ee68-797f-46ff-93f0-c70fa69fbf1c</t>
        </is>
      </c>
    </row>
    <row r="158" ht="45" customHeight="1">
      <c r="A158" s="12" t="inlineStr">
        <is>
          <t>Number</t>
        </is>
      </c>
      <c r="B158" s="12" t="inlineStr">
        <is>
          <t>The Four Operations - Multiplying and Dividing Fractions</t>
        </is>
      </c>
      <c r="C158" s="13" t="inlineStr">
        <is>
          <t>Fraction of Amounts: Calculator [MF4.30]</t>
        </is>
      </c>
      <c r="D158" s="12" t="inlineStr">
        <is>
          <t>This nugget has learning material and questions covering the topic of Fractions of Amounts: Calculator.</t>
        </is>
      </c>
      <c r="E158" s="12" t="inlineStr">
        <is>
          <t>05a6dc1b-8f0b-43f8-8cad-9811c7bf4caf</t>
        </is>
      </c>
    </row>
    <row r="159" ht="45" customHeight="1">
      <c r="A159" s="12" t="inlineStr">
        <is>
          <t>Number</t>
        </is>
      </c>
      <c r="B159" s="12" t="inlineStr">
        <is>
          <t>The Four Operations - Decimals</t>
        </is>
      </c>
      <c r="C159" s="13" t="inlineStr">
        <is>
          <t>Diagnostic: The Four Operations - Decimals [MA092.113]</t>
        </is>
      </c>
      <c r="D159" s="12" t="inlineStr">
        <is>
          <t>This is a short diagnostic assessment covering the topic area The Four Operations - Decimals for Cambridge O Level.</t>
        </is>
      </c>
      <c r="E159" s="12" t="inlineStr">
        <is>
          <t>03353de7-ca8e-48c9-9aa6-458132c24fcd</t>
        </is>
      </c>
    </row>
    <row r="160" ht="45" customHeight="1">
      <c r="A160" s="12" t="inlineStr">
        <is>
          <t>Number</t>
        </is>
      </c>
      <c r="B160" s="12" t="inlineStr">
        <is>
          <t>The Four Operations - Decimals</t>
        </is>
      </c>
      <c r="C160" s="13" t="inlineStr">
        <is>
          <t>Adding Decimals 1: Calculations [MF6.02]</t>
        </is>
      </c>
      <c r="D160" s="12" t="inlineStr">
        <is>
          <t>This nugget has learning material and questions covering the topic of Adding Decimals 1.</t>
        </is>
      </c>
      <c r="E160" s="12" t="inlineStr">
        <is>
          <t>246f3939-ad20-45d8-8599-87795972be57</t>
        </is>
      </c>
    </row>
    <row r="161" ht="45" customHeight="1">
      <c r="A161" s="12" t="inlineStr">
        <is>
          <t>Number</t>
        </is>
      </c>
      <c r="B161" s="12" t="inlineStr">
        <is>
          <t>The Four Operations - Decimals</t>
        </is>
      </c>
      <c r="C161" s="13" t="inlineStr">
        <is>
          <t>Adding Decimals 2: Worded Problems [MF6.03]</t>
        </is>
      </c>
      <c r="D161" s="12" t="inlineStr">
        <is>
          <t>This nugget has learning material and questions covering the topic of Adding Decimals 2 .</t>
        </is>
      </c>
      <c r="E161" s="12" t="inlineStr">
        <is>
          <t>c029a3c7-885b-483d-b938-73e253d1a5ce</t>
        </is>
      </c>
    </row>
    <row r="162" ht="45" customHeight="1">
      <c r="A162" s="12" t="inlineStr">
        <is>
          <t>Number</t>
        </is>
      </c>
      <c r="B162" s="12" t="inlineStr">
        <is>
          <t>The Four Operations - Decimals</t>
        </is>
      </c>
      <c r="C162" s="13" t="inlineStr">
        <is>
          <t>Subtracting Decimals 1: Calculations [MF6.04]</t>
        </is>
      </c>
      <c r="D162" s="12" t="inlineStr">
        <is>
          <t>This nugget has learning material and questions covering the topic of Subtracting Decimals 1.</t>
        </is>
      </c>
      <c r="E162" s="12" t="inlineStr">
        <is>
          <t>ff921169-f0a5-46eb-b834-bbe787de8b1f</t>
        </is>
      </c>
    </row>
    <row r="163" ht="45" customHeight="1">
      <c r="A163" s="12" t="inlineStr">
        <is>
          <t>Number</t>
        </is>
      </c>
      <c r="B163" s="12" t="inlineStr">
        <is>
          <t>The Four Operations - Decimals</t>
        </is>
      </c>
      <c r="C163" s="13" t="inlineStr">
        <is>
          <t>Subtracting Decimals 2: Worded Problems [MF6.05]</t>
        </is>
      </c>
      <c r="D163" s="12" t="inlineStr">
        <is>
          <t>This nugget has learning material and questions covering the topic of Subtracting Decimals 2.</t>
        </is>
      </c>
      <c r="E163" s="12" t="inlineStr">
        <is>
          <t>9617980c-d488-4eac-8cf0-1820bbf75889</t>
        </is>
      </c>
    </row>
    <row r="164" ht="45" customHeight="1">
      <c r="A164" s="12" t="inlineStr">
        <is>
          <t>Number</t>
        </is>
      </c>
      <c r="B164" s="12" t="inlineStr">
        <is>
          <t>The Four Operations - Decimals</t>
        </is>
      </c>
      <c r="C164" s="13" t="inlineStr">
        <is>
          <t>Multiplying Decimals 1 [MF6.06]</t>
        </is>
      </c>
      <c r="D164" s="12" t="inlineStr">
        <is>
          <t>This nugget has learning material and questions covering the topic of Multiplying decimals 1.</t>
        </is>
      </c>
      <c r="E164" s="12" t="inlineStr">
        <is>
          <t>389ae0c6-7e24-4139-84fe-f676ec0257c8</t>
        </is>
      </c>
    </row>
    <row r="165" ht="45" customHeight="1">
      <c r="A165" s="12" t="inlineStr">
        <is>
          <t>Number</t>
        </is>
      </c>
      <c r="B165" s="12" t="inlineStr">
        <is>
          <t>The Four Operations - Decimals</t>
        </is>
      </c>
      <c r="C165" s="13" t="inlineStr">
        <is>
          <t>Multiplying Decimals 2 [MF6.07]</t>
        </is>
      </c>
      <c r="D165" s="12" t="inlineStr">
        <is>
          <t>This nugget has learning material and questions covering the topic of Multiplying decimals 2.</t>
        </is>
      </c>
      <c r="E165" s="12" t="inlineStr">
        <is>
          <t>9a30d749-e62e-443a-8d96-adca576d7198</t>
        </is>
      </c>
    </row>
    <row r="166" ht="45" customHeight="1">
      <c r="A166" s="12" t="inlineStr">
        <is>
          <t>Number</t>
        </is>
      </c>
      <c r="B166" s="12" t="inlineStr">
        <is>
          <t>The Four Operations - Decimals</t>
        </is>
      </c>
      <c r="C166" s="13" t="inlineStr">
        <is>
          <t>Multiplying Decimals: Worded Questions [MF6.08]</t>
        </is>
      </c>
      <c r="D166" s="12" t="inlineStr">
        <is>
          <t>This nugget has learning material and questions covering the topic of Multiplying decimals - Worded questions.</t>
        </is>
      </c>
      <c r="E166" s="12" t="inlineStr">
        <is>
          <t>14d3c4d1-5c0b-4789-b043-bb5400c8d392</t>
        </is>
      </c>
    </row>
    <row r="167" ht="45" customHeight="1">
      <c r="A167" s="12" t="inlineStr">
        <is>
          <t>Number</t>
        </is>
      </c>
      <c r="B167" s="12" t="inlineStr">
        <is>
          <t>The Four Operations - Decimals</t>
        </is>
      </c>
      <c r="C167" s="13" t="inlineStr">
        <is>
          <t>Dividing Decimals [MF6.09]</t>
        </is>
      </c>
      <c r="D167" s="12" t="inlineStr">
        <is>
          <t>This nugget has learning material and questions covering the topic of Dividing decimals.</t>
        </is>
      </c>
      <c r="E167" s="12" t="inlineStr">
        <is>
          <t>1f47021b-ec02-4c36-a6f5-6948875c0418</t>
        </is>
      </c>
    </row>
    <row r="168" ht="45" customHeight="1">
      <c r="A168" s="12" t="inlineStr">
        <is>
          <t>Number</t>
        </is>
      </c>
      <c r="B168" s="12" t="inlineStr">
        <is>
          <t>The Four Operations - Decimals</t>
        </is>
      </c>
      <c r="C168" s="13" t="inlineStr">
        <is>
          <t>Dividing Decimals by Decimals [MF6.10]</t>
        </is>
      </c>
      <c r="D168" s="12" t="inlineStr">
        <is>
          <t>This nugget has learning material and questions covering the topic of Dividing Decimals by Decimals.</t>
        </is>
      </c>
      <c r="E168" s="12" t="inlineStr">
        <is>
          <t>a3aa6c04-cf7e-4642-a16b-e55565c132f7</t>
        </is>
      </c>
    </row>
    <row r="169" ht="45" customHeight="1">
      <c r="A169" s="12" t="inlineStr">
        <is>
          <t>Number</t>
        </is>
      </c>
      <c r="B169" s="12" t="inlineStr">
        <is>
          <t>The Four Operations - Decimals</t>
        </is>
      </c>
      <c r="C169" s="13" t="inlineStr">
        <is>
          <t>Dividing by Large Numbers [MF6.11]</t>
        </is>
      </c>
      <c r="D169" s="12" t="inlineStr">
        <is>
          <t>This nugget has learning material and questions covering the topic of Dividing by Large Numbers.</t>
        </is>
      </c>
      <c r="E169" s="12" t="inlineStr">
        <is>
          <t>b2572b26-2767-4917-9fa0-b0806f5501c7</t>
        </is>
      </c>
    </row>
    <row r="170" ht="45" customHeight="1">
      <c r="A170" s="12" t="inlineStr">
        <is>
          <t>Number</t>
        </is>
      </c>
      <c r="B170" s="12" t="inlineStr">
        <is>
          <t>The Four Operations - Decimals</t>
        </is>
      </c>
      <c r="C170" s="13" t="inlineStr">
        <is>
          <t>Manipulating Decimal Calculations with Multiplication [MF6.12]</t>
        </is>
      </c>
      <c r="D170" s="12" t="inlineStr">
        <is>
          <t>This nugget has learning material and questions covering the topic of Manipulating Decimal Calculations with Multiplication.</t>
        </is>
      </c>
      <c r="E170" s="12" t="inlineStr">
        <is>
          <t>e6c9064b-fa1c-405f-8b8f-39377a28060c</t>
        </is>
      </c>
    </row>
    <row r="171" ht="45" customHeight="1">
      <c r="A171" s="12" t="inlineStr">
        <is>
          <t>Number</t>
        </is>
      </c>
      <c r="B171" s="12" t="inlineStr">
        <is>
          <t>The Four Operations - Decimals</t>
        </is>
      </c>
      <c r="C171" s="13" t="inlineStr">
        <is>
          <t>Manipulating Decimal Calculations with Division [MF6.13]</t>
        </is>
      </c>
      <c r="D171" s="12" t="inlineStr">
        <is>
          <t>This nugget has learning material and questions covering the topic of Manipulating Decimal Calculations with Division.</t>
        </is>
      </c>
      <c r="E171" s="12" t="inlineStr">
        <is>
          <t>065421a3-c100-436e-a3e8-b30c7204a358</t>
        </is>
      </c>
    </row>
    <row r="172" ht="45" customHeight="1">
      <c r="A172" s="12" t="inlineStr">
        <is>
          <t>Number</t>
        </is>
      </c>
      <c r="B172" s="12" t="inlineStr">
        <is>
          <t>The Four Operations - Decimals</t>
        </is>
      </c>
      <c r="C172" s="13" t="inlineStr">
        <is>
          <t>Multiplying Decimals with Napier's Bones [MF6.14]</t>
        </is>
      </c>
      <c r="D172" s="12" t="inlineStr">
        <is>
          <t>This nugget has learning material and questions covering the topic of Multiplying decimals with Napier's Bones.</t>
        </is>
      </c>
      <c r="E172" s="12" t="inlineStr">
        <is>
          <t>1a8220f5-bd2a-45af-a170-6850dec6ced4</t>
        </is>
      </c>
    </row>
    <row r="173" ht="45" customHeight="1">
      <c r="A173" s="12" t="inlineStr">
        <is>
          <t>Number</t>
        </is>
      </c>
      <c r="B173" s="12" t="inlineStr">
        <is>
          <t>The Four Operations - Decimals</t>
        </is>
      </c>
      <c r="C173" s="13" t="inlineStr">
        <is>
          <t>Multiplying by 0.1, 0.01 and 0.001 [MF6.16]</t>
        </is>
      </c>
      <c r="D173" s="12" t="inlineStr">
        <is>
          <t>This nugget covers the equivalent division calculations for multiplying by 0.1, 0.01, etc.
Questions cover writing the equivalent calculations and performing the calculations.</t>
        </is>
      </c>
      <c r="E173" s="12" t="inlineStr">
        <is>
          <t>8d3df9b6-711f-41da-ad7c-8dc0f4b0c1b0</t>
        </is>
      </c>
    </row>
    <row r="174" ht="45" customHeight="1">
      <c r="A174" s="12" t="inlineStr">
        <is>
          <t>Number</t>
        </is>
      </c>
      <c r="B174" s="12" t="inlineStr">
        <is>
          <t>The Four Operations - Decimals</t>
        </is>
      </c>
      <c r="C174" s="13" t="inlineStr">
        <is>
          <t>Dividing by 0.1, 0.01 and 0.001 [MF6.17]</t>
        </is>
      </c>
      <c r="D174" s="12" t="inlineStr">
        <is>
          <t>This nugget covers the equivalent multiplication calculations for dividing by 0.1, 0.01, etc.
Questions cover writing the equivalent calculations and performing the calculations.</t>
        </is>
      </c>
      <c r="E174" s="12" t="inlineStr">
        <is>
          <t>660d11ac-b13f-4528-a671-df377f9a2a69</t>
        </is>
      </c>
    </row>
    <row r="175" ht="45" customHeight="1">
      <c r="A175" s="12" t="inlineStr">
        <is>
          <t>Number</t>
        </is>
      </c>
      <c r="B175" s="12" t="inlineStr">
        <is>
          <t>Indices</t>
        </is>
      </c>
      <c r="C175" s="13" t="inlineStr">
        <is>
          <t>Diagnostic: Indices [MA092.114]</t>
        </is>
      </c>
      <c r="D175" s="12" t="inlineStr">
        <is>
          <t>This is a short diagnostic assessment covering the topic area Indices for Cambridge O Level.</t>
        </is>
      </c>
      <c r="E175" s="12" t="inlineStr">
        <is>
          <t>765dbfaa-301c-4269-89bc-b4a2ff9ac5c1</t>
        </is>
      </c>
    </row>
    <row r="176" ht="45" customHeight="1">
      <c r="A176" s="12" t="inlineStr">
        <is>
          <t>Number</t>
        </is>
      </c>
      <c r="B176" s="12" t="inlineStr">
        <is>
          <t>Indices</t>
        </is>
      </c>
      <c r="C176" s="13" t="inlineStr">
        <is>
          <t>Powers of 0 and 1 [MF13.01]</t>
        </is>
      </c>
      <c r="D176" s="12" t="inlineStr">
        <is>
          <t>This nugget contains learning material and questions on raising numbers to the power of 0 and 1. There are decimal examples used also.</t>
        </is>
      </c>
      <c r="E176" s="12" t="inlineStr">
        <is>
          <t>d9ede2bc-50fe-4c74-9c8e-6bbfe91cfa55</t>
        </is>
      </c>
    </row>
    <row r="177" ht="45" customHeight="1">
      <c r="A177" s="12" t="inlineStr">
        <is>
          <t>Number</t>
        </is>
      </c>
      <c r="B177" s="12" t="inlineStr">
        <is>
          <t>Indices</t>
        </is>
      </c>
      <c r="C177" s="13" t="inlineStr">
        <is>
          <t>Raising a Fraction to a Power [MF13.02]</t>
        </is>
      </c>
      <c r="D177" s="12" t="inlineStr">
        <is>
          <t>This nugget contains learning material and questions on raising fractions to powers of 2 or 3. There are top heavy fractions used in examples also.</t>
        </is>
      </c>
      <c r="E177" s="12" t="inlineStr">
        <is>
          <t>e7cbef7e-ff4d-4ae1-8e00-d2540dc6f7e2</t>
        </is>
      </c>
    </row>
    <row r="178" ht="45" customHeight="1">
      <c r="A178" s="12" t="inlineStr">
        <is>
          <t>Number</t>
        </is>
      </c>
      <c r="B178" s="12" t="inlineStr">
        <is>
          <t>Indices</t>
        </is>
      </c>
      <c r="C178" s="13" t="inlineStr">
        <is>
          <t>Multiplying Indices [MF13.03]</t>
        </is>
      </c>
      <c r="D178" s="12" t="inlineStr">
        <is>
          <t>This nugget contains learning material and questions on multiplying numbers with the same bases raised to powers. There are some examples that include negative powers also.</t>
        </is>
      </c>
      <c r="E178" s="12" t="inlineStr">
        <is>
          <t>59cb451b-ae2b-470c-9231-9c19461e1685</t>
        </is>
      </c>
    </row>
    <row r="179" ht="45" customHeight="1">
      <c r="A179" s="12" t="inlineStr">
        <is>
          <t>Number</t>
        </is>
      </c>
      <c r="B179" s="12" t="inlineStr">
        <is>
          <t>Indices</t>
        </is>
      </c>
      <c r="C179" s="13" t="inlineStr">
        <is>
          <t>Dividing Indices [MF13.04]</t>
        </is>
      </c>
      <c r="D179" s="12" t="inlineStr">
        <is>
          <t>This nugget contains learning material and questions on dividing numbers with the same bases raised to powers. There are some examples that include this respresented as fractions also.</t>
        </is>
      </c>
      <c r="E179" s="12" t="inlineStr">
        <is>
          <t>698883f2-819a-48aa-a2e4-c0501157efbf</t>
        </is>
      </c>
    </row>
    <row r="180" ht="45" customHeight="1">
      <c r="A180" s="12" t="inlineStr">
        <is>
          <t>Number</t>
        </is>
      </c>
      <c r="B180" s="12" t="inlineStr">
        <is>
          <t>Indices</t>
        </is>
      </c>
      <c r="C180" s="13" t="inlineStr">
        <is>
          <t>Power of a Power [MF13.05]</t>
        </is>
      </c>
      <c r="D180" s="12" t="inlineStr">
        <is>
          <t>This nugget contains learning material and questions on numbers that have a power being raised to another power. There are some examples that include both numbers and variables also.</t>
        </is>
      </c>
      <c r="E180" s="12" t="inlineStr">
        <is>
          <t>5df97f1b-fd16-4990-bc24-669c10a26453</t>
        </is>
      </c>
    </row>
    <row r="181" ht="45" customHeight="1">
      <c r="A181" s="12" t="inlineStr">
        <is>
          <t>Number</t>
        </is>
      </c>
      <c r="B181" s="12" t="inlineStr">
        <is>
          <t>Indices</t>
        </is>
      </c>
      <c r="C181" s="13" t="inlineStr">
        <is>
          <t>Negative Indices [MF13.06]</t>
        </is>
      </c>
      <c r="D181" s="12" t="inlineStr">
        <is>
          <t>This nugget contains learning material and questions on raising integers and fractions to negative powers.</t>
        </is>
      </c>
      <c r="E181" s="12" t="inlineStr">
        <is>
          <t>c5ff5d26-58d7-4c16-89a8-45e7846b1cf3</t>
        </is>
      </c>
    </row>
    <row r="182" ht="45" customHeight="1">
      <c r="A182" s="12" t="inlineStr">
        <is>
          <t>Number</t>
        </is>
      </c>
      <c r="B182" s="12" t="inlineStr">
        <is>
          <t>Indices</t>
        </is>
      </c>
      <c r="C182" s="13" t="inlineStr">
        <is>
          <t>Fractional Indices 1: Square and Cube Root [MH13.08]</t>
        </is>
      </c>
      <c r="D182" s="12" t="inlineStr">
        <is>
          <t>This nugget contains learning material and questions on raising integers and fractions to unit fractional powers of one half and one third. It contains questions on working with these powers and using the multiplication law.</t>
        </is>
      </c>
      <c r="E182" s="12" t="inlineStr">
        <is>
          <t>492b2e8b-1d2e-4de2-87f1-ec8a9a88b121</t>
        </is>
      </c>
    </row>
    <row r="183" ht="45" customHeight="1">
      <c r="A183" s="12" t="inlineStr">
        <is>
          <t>Number</t>
        </is>
      </c>
      <c r="B183" s="12" t="inlineStr">
        <is>
          <t>Indices</t>
        </is>
      </c>
      <c r="C183" s="13" t="inlineStr">
        <is>
          <t>Fractional Indices 2: Non-Unit Fraction [MH13.09]</t>
        </is>
      </c>
      <c r="D183" s="12" t="inlineStr">
        <is>
          <t>This nugget contains learning material and questions on raising integers and fractions to non-unit fractional powers. It contains questions on converting between rational and index form.</t>
        </is>
      </c>
      <c r="E183" s="12" t="inlineStr">
        <is>
          <t>4adaffb7-84de-462d-896a-6016ca9e79dc</t>
        </is>
      </c>
    </row>
    <row r="184" ht="45" customHeight="1">
      <c r="A184" s="12" t="inlineStr">
        <is>
          <t>Number</t>
        </is>
      </c>
      <c r="B184" s="12" t="inlineStr">
        <is>
          <t>Indices</t>
        </is>
      </c>
      <c r="C184" s="13" t="inlineStr">
        <is>
          <t>Fractional Indices 3: Negative Unit Fractions [MH13.10]</t>
        </is>
      </c>
      <c r="D184" s="12" t="inlineStr">
        <is>
          <t>This nugget contains learning material and questions on raising integers and fractions to negative unit fractional powers of one half and one third. It contains questions on working with these powers and using the multiplication law.</t>
        </is>
      </c>
      <c r="E184" s="12" t="inlineStr">
        <is>
          <t>b5292ea7-585f-401e-aad1-0f85dd548fb5</t>
        </is>
      </c>
    </row>
    <row r="185" ht="45" customHeight="1">
      <c r="A185" s="12" t="inlineStr">
        <is>
          <t>Number</t>
        </is>
      </c>
      <c r="B185" s="12" t="inlineStr">
        <is>
          <t>Indices</t>
        </is>
      </c>
      <c r="C185" s="13" t="inlineStr">
        <is>
          <t>Fractional Indices 4: Negative Non-Unit Fractions [MH13.11]</t>
        </is>
      </c>
      <c r="D185" s="12" t="inlineStr">
        <is>
          <t>This nugget contains learning material and questions on raising integers and fractions to negative non-unit fractional powers. It contains questions on converting between rational and index form.</t>
        </is>
      </c>
      <c r="E185" s="12" t="inlineStr">
        <is>
          <t>fcaf688c-440a-42df-a4dc-e9721f9c6c42</t>
        </is>
      </c>
    </row>
    <row r="186" ht="45" customHeight="1">
      <c r="A186" s="12" t="inlineStr">
        <is>
          <t>Number</t>
        </is>
      </c>
      <c r="B186" s="12" t="inlineStr">
        <is>
          <t>Indices</t>
        </is>
      </c>
      <c r="C186" s="13" t="inlineStr">
        <is>
          <t>Fractional Indices 5: Fraction Base [MH13.12]</t>
        </is>
      </c>
      <c r="D186" s="12" t="inlineStr">
        <is>
          <t>This nugget contains learning material and questions on raising fractions to fractional powers. It contains questions on converting between rational and index form.</t>
        </is>
      </c>
      <c r="E186" s="12" t="inlineStr">
        <is>
          <t>36827b98-505b-429d-be5e-f91f14340c9b</t>
        </is>
      </c>
    </row>
    <row r="187" ht="45" customHeight="1">
      <c r="A187" s="12" t="inlineStr">
        <is>
          <t>Number</t>
        </is>
      </c>
      <c r="B187" s="12" t="inlineStr">
        <is>
          <t>Indices</t>
        </is>
      </c>
      <c r="C187" s="13" t="inlineStr">
        <is>
          <t>Fractional Indices: Calculator [MH13.13]</t>
        </is>
      </c>
      <c r="D187" s="12" t="inlineStr">
        <is>
          <t>This nugget contains learning material and questions on raising a mixture of numbers to fractional powers. These questions are specific to using a calculator to work out the answer.</t>
        </is>
      </c>
      <c r="E187" s="12" t="inlineStr">
        <is>
          <t>a8c66208-b169-4b2e-84ba-a451ddf27ec5</t>
        </is>
      </c>
    </row>
    <row r="188" ht="45" customHeight="1">
      <c r="A188" s="12" t="inlineStr">
        <is>
          <t>Number</t>
        </is>
      </c>
      <c r="B188" s="12" t="inlineStr">
        <is>
          <t>Indices</t>
        </is>
      </c>
      <c r="C188" s="13" t="inlineStr">
        <is>
          <t>Solving Problems with Indices 1: Combination of Rules [MH13.14]</t>
        </is>
      </c>
      <c r="D188" s="12" t="inlineStr">
        <is>
          <t xml:space="preserve">This nugget contains learning material and questions on raising integers with the same bases to different powers and applying a combination of different index laws, specifically multiplication and division. </t>
        </is>
      </c>
      <c r="E188" s="12" t="inlineStr">
        <is>
          <t>78396c8f-3666-4ee0-9159-fce6ae673f56</t>
        </is>
      </c>
    </row>
    <row r="189" ht="45" customHeight="1">
      <c r="A189" s="12" t="inlineStr">
        <is>
          <t>Number</t>
        </is>
      </c>
      <c r="B189" s="12" t="inlineStr">
        <is>
          <t>Indices</t>
        </is>
      </c>
      <c r="C189" s="13" t="inlineStr">
        <is>
          <t>Solving Problems with Indices 2: Combination of Rules [MH13.15]</t>
        </is>
      </c>
      <c r="D189" s="12" t="inlineStr">
        <is>
          <t>This nugget contains learning material and questions on raising integers with the same bases to different powers and applying a combination of different index laws, specifically power of power rule.</t>
        </is>
      </c>
      <c r="E189" s="12" t="inlineStr">
        <is>
          <t>4ad7a6d6-8dce-4fd0-b66f-e39ceaa7782d</t>
        </is>
      </c>
    </row>
    <row r="190" ht="45" customHeight="1">
      <c r="A190" s="12" t="inlineStr">
        <is>
          <t>Number</t>
        </is>
      </c>
      <c r="B190" s="12" t="inlineStr">
        <is>
          <t>Standard Form</t>
        </is>
      </c>
      <c r="C190" s="13" t="inlineStr">
        <is>
          <t>Diagnostic: Standard Form [MA092.115]</t>
        </is>
      </c>
      <c r="D190" s="12" t="inlineStr">
        <is>
          <t>This is a short diagnostic assessment covering the topic area Standard Form for Cambridge O Level.</t>
        </is>
      </c>
      <c r="E190" s="12" t="inlineStr">
        <is>
          <t>f6d0b0dc-45bc-4bec-b6c6-75c1108b5aca</t>
        </is>
      </c>
    </row>
    <row r="191" ht="45" customHeight="1">
      <c r="A191" s="12" t="inlineStr">
        <is>
          <t>Number</t>
        </is>
      </c>
      <c r="B191" s="12" t="inlineStr">
        <is>
          <t>Standard Form</t>
        </is>
      </c>
      <c r="C191" s="13" t="inlineStr">
        <is>
          <t>The Positive Powers of 10 [MF14.01]</t>
        </is>
      </c>
      <c r="D191" s="12" t="inlineStr">
        <is>
          <t>This nugget has learning material and questions covering the topic of The Positive Powers of 10.</t>
        </is>
      </c>
      <c r="E191" s="12" t="inlineStr">
        <is>
          <t>79a47803-c877-4215-9a45-091c40041d6c</t>
        </is>
      </c>
    </row>
    <row r="192" ht="45" customHeight="1">
      <c r="A192" s="12" t="inlineStr">
        <is>
          <t>Number</t>
        </is>
      </c>
      <c r="B192" s="12" t="inlineStr">
        <is>
          <t>Standard Form</t>
        </is>
      </c>
      <c r="C192" s="13" t="inlineStr">
        <is>
          <t>The Negative Powers of 10 [MF14.02]</t>
        </is>
      </c>
      <c r="D192" s="12" t="inlineStr">
        <is>
          <t>This nugget has learning material and questions covering the topic of The Negative Powers of 10.</t>
        </is>
      </c>
      <c r="E192" s="12" t="inlineStr">
        <is>
          <t>bb8f8ea7-136e-41bd-bde4-d4b4403bde64</t>
        </is>
      </c>
    </row>
    <row r="193" ht="45" customHeight="1">
      <c r="A193" s="12" t="inlineStr">
        <is>
          <t>Number</t>
        </is>
      </c>
      <c r="B193" s="12" t="inlineStr">
        <is>
          <t>Standard Form</t>
        </is>
      </c>
      <c r="C193" s="13" t="inlineStr">
        <is>
          <t>Standard Form to Ordinary [MF14.03]</t>
        </is>
      </c>
      <c r="D193" s="12" t="inlineStr">
        <is>
          <t>This nugget has learning material and questions covering the topic of Standard Form to Ordinary.</t>
        </is>
      </c>
      <c r="E193" s="12" t="inlineStr">
        <is>
          <t>d9ff6a1c-d84e-494d-8806-cd7eaaab2ef4</t>
        </is>
      </c>
    </row>
    <row r="194" ht="45" customHeight="1">
      <c r="A194" s="12" t="inlineStr">
        <is>
          <t>Number</t>
        </is>
      </c>
      <c r="B194" s="12" t="inlineStr">
        <is>
          <t>Standard Form</t>
        </is>
      </c>
      <c r="C194" s="13" t="inlineStr">
        <is>
          <t>Ordinary to Standard Form [MF14.04]</t>
        </is>
      </c>
      <c r="D194" s="12" t="inlineStr">
        <is>
          <t>This nugget has learning material and questions covering the topic of Ordinary to Standard Form.</t>
        </is>
      </c>
      <c r="E194" s="12" t="inlineStr">
        <is>
          <t>921c0f8f-eb17-48cd-aa10-f85cf25d42f7</t>
        </is>
      </c>
    </row>
    <row r="195" ht="45" customHeight="1">
      <c r="A195" s="12" t="inlineStr">
        <is>
          <t>Number</t>
        </is>
      </c>
      <c r="B195" s="12" t="inlineStr">
        <is>
          <t>Standard Form</t>
        </is>
      </c>
      <c r="C195" s="13" t="inlineStr">
        <is>
          <t>Fixing into Standard Form [MF14.05]</t>
        </is>
      </c>
      <c r="D195" s="12" t="inlineStr">
        <is>
          <t>This nugget has learning material and questions covering the topic of Fixing into Standard Form.</t>
        </is>
      </c>
      <c r="E195" s="12" t="inlineStr">
        <is>
          <t>aaa86348-cc3d-448d-beaa-79df797a9577</t>
        </is>
      </c>
    </row>
    <row r="196" ht="45" customHeight="1">
      <c r="A196" s="12" t="inlineStr">
        <is>
          <t>Number</t>
        </is>
      </c>
      <c r="B196" s="12" t="inlineStr">
        <is>
          <t>Standard Form</t>
        </is>
      </c>
      <c r="C196" s="13" t="inlineStr">
        <is>
          <t>Ordering Standard Form [MF14.06]</t>
        </is>
      </c>
      <c r="D196" s="12" t="inlineStr">
        <is>
          <t>This nugget has learning material and questions covering the topic of Ordering Standard Form.</t>
        </is>
      </c>
      <c r="E196" s="12" t="inlineStr">
        <is>
          <t>c47556f2-8d98-45dd-ac84-d2aa487f48ea</t>
        </is>
      </c>
    </row>
    <row r="197" ht="45" customHeight="1">
      <c r="A197" s="12" t="inlineStr">
        <is>
          <t>Number</t>
        </is>
      </c>
      <c r="B197" s="12" t="inlineStr">
        <is>
          <t>Standard Form</t>
        </is>
      </c>
      <c r="C197" s="13" t="inlineStr">
        <is>
          <t>Adding and Subtracting with Standard Form [MF14.07]</t>
        </is>
      </c>
      <c r="D197" s="12" t="inlineStr">
        <is>
          <t>This nugget has learning material and questions covering the topic of Adding and Subtracting with Standard Form.</t>
        </is>
      </c>
      <c r="E197" s="12" t="inlineStr">
        <is>
          <t>6e5da371-899e-4ea7-9a96-590ece15aa57</t>
        </is>
      </c>
    </row>
    <row r="198" ht="45" customHeight="1">
      <c r="A198" s="12" t="inlineStr">
        <is>
          <t>Number</t>
        </is>
      </c>
      <c r="B198" s="12" t="inlineStr">
        <is>
          <t>Standard Form</t>
        </is>
      </c>
      <c r="C198" s="13" t="inlineStr">
        <is>
          <t>Multiplying with Standard Form [MF14.08]</t>
        </is>
      </c>
      <c r="D198" s="12" t="inlineStr">
        <is>
          <t>This nugget has learning material and questions covering the topic of Multiplying with Standard Form.</t>
        </is>
      </c>
      <c r="E198" s="12" t="inlineStr">
        <is>
          <t>44a145ad-6564-486d-8339-764bb8cbe9fc</t>
        </is>
      </c>
    </row>
    <row r="199" ht="45" customHeight="1">
      <c r="A199" s="12" t="inlineStr">
        <is>
          <t>Number</t>
        </is>
      </c>
      <c r="B199" s="12" t="inlineStr">
        <is>
          <t>Standard Form</t>
        </is>
      </c>
      <c r="C199" s="13" t="inlineStr">
        <is>
          <t>Dividing with Standard Form [MF14.09]</t>
        </is>
      </c>
      <c r="D199" s="12" t="inlineStr">
        <is>
          <t>This nugget has learning material and questions covering the topic of Dividing with Standard Form.</t>
        </is>
      </c>
      <c r="E199" s="12" t="inlineStr">
        <is>
          <t>7807adc4-9266-4500-913e-c79c3941e661</t>
        </is>
      </c>
    </row>
    <row r="200" ht="45" customHeight="1">
      <c r="A200" s="12" t="inlineStr">
        <is>
          <t>Number</t>
        </is>
      </c>
      <c r="B200" s="12" t="inlineStr">
        <is>
          <t>Standard Form</t>
        </is>
      </c>
      <c r="C200" s="13" t="inlineStr">
        <is>
          <t>Standard Form: Worded problems with calculator [MF14.10]</t>
        </is>
      </c>
      <c r="D200" s="12" t="inlineStr">
        <is>
          <t>This nugget has learning material and questions covering the topic of solving Standard Form worded problems with a calculator.</t>
        </is>
      </c>
      <c r="E200" s="12" t="inlineStr">
        <is>
          <t>447f52d9-7f65-4a8b-bf13-0f0c6321d98c</t>
        </is>
      </c>
    </row>
    <row r="201" ht="45" customHeight="1">
      <c r="A201" s="12" t="inlineStr">
        <is>
          <t>Number</t>
        </is>
      </c>
      <c r="B201" s="12" t="inlineStr">
        <is>
          <t>Estimation</t>
        </is>
      </c>
      <c r="C201" s="13" t="inlineStr">
        <is>
          <t>Diagnostic: Estimation [MA092.116]</t>
        </is>
      </c>
      <c r="D201" s="12" t="inlineStr">
        <is>
          <t>This is a short diagnostic assessment covering the topic area Estimation for Cambridge O Level.</t>
        </is>
      </c>
      <c r="E201" s="12" t="inlineStr">
        <is>
          <t>b423a04e-877d-42ed-a166-9fc676cc5585</t>
        </is>
      </c>
    </row>
    <row r="202" ht="45" customHeight="1">
      <c r="A202" s="12" t="inlineStr">
        <is>
          <t>Number</t>
        </is>
      </c>
      <c r="B202" s="12" t="inlineStr">
        <is>
          <t>Estimation</t>
        </is>
      </c>
      <c r="C202" s="13" t="inlineStr">
        <is>
          <t>Rounding to the nearest 10, 100 and 1000 [MF2.13]</t>
        </is>
      </c>
      <c r="D202" s="12" t="inlineStr">
        <is>
          <t>This nugget contains questions on rounding numbers to the nearest 10, 100 and 1000. The numbers increase in digits and include questions on rounding with 4, 5 and 6 digits.</t>
        </is>
      </c>
      <c r="E202" s="12" t="inlineStr">
        <is>
          <t>12e060a1-978c-416d-b2d0-a77a57b51f2a</t>
        </is>
      </c>
    </row>
    <row r="203" ht="45" customHeight="1">
      <c r="A203" s="12" t="inlineStr">
        <is>
          <t>Number</t>
        </is>
      </c>
      <c r="B203" s="12" t="inlineStr">
        <is>
          <t>Estimation</t>
        </is>
      </c>
      <c r="C203" s="13" t="inlineStr">
        <is>
          <t>Rounding to the Nearest Whole Number [MF9.01]</t>
        </is>
      </c>
      <c r="D203" s="12" t="inlineStr">
        <is>
          <t>This nugget contains questions on rounding numbers to the nearest whole numbers. It also includes basic calculations where the answer is rounded to the nearest whole number.</t>
        </is>
      </c>
      <c r="E203" s="12" t="inlineStr">
        <is>
          <t>30556b27-b89e-4550-b751-1b91ab465e07</t>
        </is>
      </c>
    </row>
    <row r="204" ht="45" customHeight="1">
      <c r="A204" s="12" t="inlineStr">
        <is>
          <t>Number</t>
        </is>
      </c>
      <c r="B204" s="12" t="inlineStr">
        <is>
          <t>Estimation</t>
        </is>
      </c>
      <c r="C204" s="13" t="inlineStr">
        <is>
          <t>Rounding to 1 Decimal Place [MF9.02]</t>
        </is>
      </c>
      <c r="D204" s="12" t="inlineStr">
        <is>
          <t>This nugget contains questions on rounding numbers to one decimal place. It also includes basic calculations where the answer is rounded to one decimal place.</t>
        </is>
      </c>
      <c r="E204" s="12" t="inlineStr">
        <is>
          <t>5702321e-200b-42fa-be1d-f9ba43c4869a</t>
        </is>
      </c>
    </row>
    <row r="205" ht="45" customHeight="1">
      <c r="A205" s="12" t="inlineStr">
        <is>
          <t>Number</t>
        </is>
      </c>
      <c r="B205" s="12" t="inlineStr">
        <is>
          <t>Estimation</t>
        </is>
      </c>
      <c r="C205" s="13" t="inlineStr">
        <is>
          <t>Rounding to 2 Decimal Places [MF9.03]</t>
        </is>
      </c>
      <c r="D205" s="12" t="inlineStr">
        <is>
          <t>This nugget contains questions on rounding numbers to two decimal places. It also includes basic calculations where the answer is rounded to two decimal places.</t>
        </is>
      </c>
      <c r="E205" s="12" t="inlineStr">
        <is>
          <t>619e1e76-e06b-444f-a416-692888495116</t>
        </is>
      </c>
    </row>
    <row r="206" ht="45" customHeight="1">
      <c r="A206" s="12" t="inlineStr">
        <is>
          <t>Number</t>
        </is>
      </c>
      <c r="B206" s="12" t="inlineStr">
        <is>
          <t>Estimation</t>
        </is>
      </c>
      <c r="C206" s="13" t="inlineStr">
        <is>
          <t>Rounding to Mixed Decimal Places [MF9.04]</t>
        </is>
      </c>
      <c r="D206" s="12" t="inlineStr">
        <is>
          <t>This nugget contains questions on rounding numbers to a different number of decimal places, including 1, 2, 3 and 4. It also includes basic calculations where the answer is rounded to a different number of decimal places.</t>
        </is>
      </c>
      <c r="E206" s="12" t="inlineStr">
        <is>
          <t>e0054af6-70c1-44d5-936b-badba2269c30</t>
        </is>
      </c>
    </row>
    <row r="207" ht="45" customHeight="1">
      <c r="A207" s="12" t="inlineStr">
        <is>
          <t>Number</t>
        </is>
      </c>
      <c r="B207" s="12" t="inlineStr">
        <is>
          <t>Estimation</t>
        </is>
      </c>
      <c r="C207" s="13" t="inlineStr">
        <is>
          <t>Rounding to 1 Significant Figure [MF9.05]</t>
        </is>
      </c>
      <c r="D207" s="12" t="inlineStr">
        <is>
          <t>This nugget contains questions on rounding numbers to one significant figure. It also includes basic calculations where the answer is rounded to one significant figure.</t>
        </is>
      </c>
      <c r="E207" s="12" t="inlineStr">
        <is>
          <t>c9cb2f08-3ea2-43cc-a2db-697e46eddc87</t>
        </is>
      </c>
    </row>
    <row r="208" ht="45" customHeight="1">
      <c r="A208" s="12" t="inlineStr">
        <is>
          <t>Number</t>
        </is>
      </c>
      <c r="B208" s="12" t="inlineStr">
        <is>
          <t>Estimation</t>
        </is>
      </c>
      <c r="C208" s="13" t="inlineStr">
        <is>
          <t>Rounding to 2 Significant Figures [MF9.06]</t>
        </is>
      </c>
      <c r="D208" s="12" t="inlineStr">
        <is>
          <t>This nugget contains questions on rounding numbers to two significant figures. It also includes basic calculations where the answer is rounded to two significant figures.</t>
        </is>
      </c>
      <c r="E208" s="12" t="inlineStr">
        <is>
          <t>6d520538-99bf-4816-a3c8-b045ff605fe5</t>
        </is>
      </c>
    </row>
    <row r="209" ht="45" customHeight="1">
      <c r="A209" s="12" t="inlineStr">
        <is>
          <t>Number</t>
        </is>
      </c>
      <c r="B209" s="12" t="inlineStr">
        <is>
          <t>Estimation</t>
        </is>
      </c>
      <c r="C209" s="13" t="inlineStr">
        <is>
          <t>Rounding to 3 Significant Figures [MF9.07]</t>
        </is>
      </c>
      <c r="D209" s="12" t="inlineStr">
        <is>
          <t>This nugget contains questions on rounding numbers to three significant figures. It also includes basic calculations where the answer is rounded to three significant figures.</t>
        </is>
      </c>
      <c r="E209" s="12" t="inlineStr">
        <is>
          <t>e3c7d160-9504-4ec2-bdc3-eb87dca09f12</t>
        </is>
      </c>
    </row>
    <row r="210" ht="45" customHeight="1">
      <c r="A210" s="12" t="inlineStr">
        <is>
          <t>Number</t>
        </is>
      </c>
      <c r="B210" s="12" t="inlineStr">
        <is>
          <t>Estimation</t>
        </is>
      </c>
      <c r="C210" s="13" t="inlineStr">
        <is>
          <t>Rounding to Mixed Significant Figures [MF9.08]</t>
        </is>
      </c>
      <c r="D210" s="12" t="inlineStr">
        <is>
          <t>This nugget contains questions on rounding numbers to a different number of significant figures, including 1, 2, 3 and 4. It also includes basic calculations where the answer is rounded to a different number of significant figures.</t>
        </is>
      </c>
      <c r="E210" s="12" t="inlineStr">
        <is>
          <t>90e46c57-90f1-43ab-bd24-03224cc687c0</t>
        </is>
      </c>
    </row>
    <row r="211" ht="45" customHeight="1">
      <c r="A211" s="12" t="inlineStr">
        <is>
          <t>Number</t>
        </is>
      </c>
      <c r="B211" s="12" t="inlineStr">
        <is>
          <t>Estimation</t>
        </is>
      </c>
      <c r="C211" s="13" t="inlineStr">
        <is>
          <t>Mixed Rounding [MF9.09]</t>
        </is>
      </c>
      <c r="D211" s="12" t="inlineStr">
        <is>
          <t xml:space="preserve">This nugget contains questions on mixed rounding problems with decimal places and significant figures. It also contains calculator questions that include fractions, powers and roots. </t>
        </is>
      </c>
      <c r="E211" s="12" t="inlineStr">
        <is>
          <t>0ac916f6-da30-4156-a32e-b31b03d1392d</t>
        </is>
      </c>
    </row>
    <row r="212" ht="45" customHeight="1">
      <c r="A212" s="12" t="inlineStr">
        <is>
          <t>Number</t>
        </is>
      </c>
      <c r="B212" s="12" t="inlineStr">
        <is>
          <t>Estimation</t>
        </is>
      </c>
      <c r="C212" s="13" t="inlineStr">
        <is>
          <t>Rounding to Appropriate Degrees of Accuracy [MF9.10]</t>
        </is>
      </c>
      <c r="D212" s="12" t="inlineStr">
        <is>
          <t xml:space="preserve">This nugget contains questions on rounding to an appropriate degree of accuracy based on the question and answer. It also contains calculator questions that include fractions, powers and roots. </t>
        </is>
      </c>
      <c r="E212" s="12" t="inlineStr">
        <is>
          <t>636a39f0-03b2-4f9d-8163-ea55d78a1030</t>
        </is>
      </c>
    </row>
    <row r="213" ht="45" customHeight="1">
      <c r="A213" s="12" t="inlineStr">
        <is>
          <t>Number</t>
        </is>
      </c>
      <c r="B213" s="12" t="inlineStr">
        <is>
          <t>Estimation</t>
        </is>
      </c>
      <c r="C213" s="13" t="inlineStr">
        <is>
          <t>Introduction to Estimation [MF9.11]</t>
        </is>
      </c>
      <c r="D213" s="12" t="inlineStr">
        <is>
          <t>This nugget is an introduction to estimation that includes rounding to one significant figure. The questions are basic non-calculator questions.</t>
        </is>
      </c>
      <c r="E213" s="12" t="inlineStr">
        <is>
          <t>ad7a664e-44b2-47ea-9b2d-1159922b5eac</t>
        </is>
      </c>
    </row>
    <row r="214" ht="45" customHeight="1">
      <c r="A214" s="12" t="inlineStr">
        <is>
          <t>Number</t>
        </is>
      </c>
      <c r="B214" s="12" t="inlineStr">
        <is>
          <t>Estimation</t>
        </is>
      </c>
      <c r="C214" s="13" t="inlineStr">
        <is>
          <t>Estimation [MF9.12]</t>
        </is>
      </c>
      <c r="D214" s="12" t="inlineStr">
        <is>
          <t xml:space="preserve">This nugget contains questions on estimation where values are rounded to one significant figure. The questions are non-calculator and include powers, fractions and roots with some worded problems as well. </t>
        </is>
      </c>
      <c r="E214" s="12" t="inlineStr">
        <is>
          <t>a0e44be5-8eb7-4244-9697-e6bcb5d28e63</t>
        </is>
      </c>
    </row>
    <row r="215" ht="45" customHeight="1">
      <c r="A215" s="12" t="inlineStr">
        <is>
          <t>Number</t>
        </is>
      </c>
      <c r="B215" s="12" t="inlineStr">
        <is>
          <t>Limits of Accuracy</t>
        </is>
      </c>
      <c r="C215" s="13" t="inlineStr">
        <is>
          <t>Diagnostic: Limits of Accuracy [MA092.117]</t>
        </is>
      </c>
      <c r="D215" s="12" t="inlineStr">
        <is>
          <t>This is a short diagnostic assessment covering the topic area Limits of Accuracy for Cambridge O Level.</t>
        </is>
      </c>
      <c r="E215" s="12" t="inlineStr">
        <is>
          <t>787fdac8-fb11-4f3a-974c-dbf5d3e6f7f3</t>
        </is>
      </c>
    </row>
    <row r="216" ht="45" customHeight="1">
      <c r="A216" s="12" t="inlineStr">
        <is>
          <t>Number</t>
        </is>
      </c>
      <c r="B216" s="12" t="inlineStr">
        <is>
          <t>Limits of Accuracy</t>
        </is>
      </c>
      <c r="C216" s="13" t="inlineStr">
        <is>
          <t>Bounds 1: Introduction [MF9.13]</t>
        </is>
      </c>
      <c r="D216" s="12" t="inlineStr">
        <is>
          <t xml:space="preserve">This nugget is an introduction to bounds where numbers are rounded to the nearest whole, 10s, 100s and 1000s. </t>
        </is>
      </c>
      <c r="E216" s="12" t="inlineStr">
        <is>
          <t>4b0abbed-a35a-42df-9f4e-ee299a43d777</t>
        </is>
      </c>
    </row>
    <row r="217" ht="45" customHeight="1">
      <c r="A217" s="12" t="inlineStr">
        <is>
          <t>Number</t>
        </is>
      </c>
      <c r="B217" s="12" t="inlineStr">
        <is>
          <t>Limits of Accuracy</t>
        </is>
      </c>
      <c r="C217" s="13" t="inlineStr">
        <is>
          <t>Bounds 2: Simple Calculation [MF9.14]</t>
        </is>
      </c>
      <c r="D217" s="12" t="inlineStr">
        <is>
          <t>This nugget contains bounds of numbers that are rounded to various degrees. There is a particular focus on decimal places and significant figures.</t>
        </is>
      </c>
      <c r="E217" s="12" t="inlineStr">
        <is>
          <t>43a562f3-8137-4d5d-9b60-171f39d484d7</t>
        </is>
      </c>
    </row>
    <row r="218" ht="45" customHeight="1">
      <c r="A218" s="12" t="inlineStr">
        <is>
          <t>Number</t>
        </is>
      </c>
      <c r="B218" s="12" t="inlineStr">
        <is>
          <t>Limits of Accuracy</t>
        </is>
      </c>
      <c r="C218" s="13" t="inlineStr">
        <is>
          <t>Bounds 3: Intervals [MF9.15]</t>
        </is>
      </c>
      <c r="D218" s="12" t="inlineStr">
        <is>
          <t>This nugget contains bounds of numbers that are rounded to various degrees. The questions focus on using an error interval to display the answer.</t>
        </is>
      </c>
      <c r="E218" s="12" t="inlineStr">
        <is>
          <t>9fc93c0f-ed26-437a-aa0d-b49f37b30a1e</t>
        </is>
      </c>
    </row>
    <row r="219" ht="45" customHeight="1">
      <c r="A219" s="12" t="inlineStr">
        <is>
          <t>Number</t>
        </is>
      </c>
      <c r="B219" s="12" t="inlineStr">
        <is>
          <t>Limits of Accuracy</t>
        </is>
      </c>
      <c r="C219" s="13" t="inlineStr">
        <is>
          <t>Bounds 4: Addition [MH9.16]</t>
        </is>
      </c>
      <c r="D219" s="12" t="inlineStr">
        <is>
          <t>This nugget contains bounds of numbers that are rounded to various degrees. The questions focus on finding the lower and upper bound of values that are added together.</t>
        </is>
      </c>
      <c r="E219" s="12" t="inlineStr">
        <is>
          <t>b3c1c55e-aa17-4458-b86d-704157c55e6c</t>
        </is>
      </c>
    </row>
    <row r="220" ht="45" customHeight="1">
      <c r="A220" s="12" t="inlineStr">
        <is>
          <t>Number</t>
        </is>
      </c>
      <c r="B220" s="12" t="inlineStr">
        <is>
          <t>Limits of Accuracy</t>
        </is>
      </c>
      <c r="C220" s="13" t="inlineStr">
        <is>
          <t>Bounds 5: Subtraction [MH9.17]</t>
        </is>
      </c>
      <c r="D220" s="12" t="inlineStr">
        <is>
          <t>This nugget contains bounds of numbers that are rounded to various degrees. The questions focus on finding the lower and upper bound of values that are subtracted from each other.</t>
        </is>
      </c>
      <c r="E220" s="12" t="inlineStr">
        <is>
          <t>adffebad-23a9-4bc3-a003-511156c3527e</t>
        </is>
      </c>
    </row>
    <row r="221" ht="45" customHeight="1">
      <c r="A221" s="12" t="inlineStr">
        <is>
          <t>Number</t>
        </is>
      </c>
      <c r="B221" s="12" t="inlineStr">
        <is>
          <t>Limits of Accuracy</t>
        </is>
      </c>
      <c r="C221" s="13" t="inlineStr">
        <is>
          <t>Bounds 6: Multiplication [MH9.18]</t>
        </is>
      </c>
      <c r="D221" s="12" t="inlineStr">
        <is>
          <t>This nugget contains bounds of numbers that are rounded to various degrees. The questions focus on finding the lower and upper bound of values that are multiplied together.</t>
        </is>
      </c>
      <c r="E221" s="12" t="inlineStr">
        <is>
          <t>c1d75b7b-f2e6-4b03-8296-4dfd67bcb28c</t>
        </is>
      </c>
    </row>
    <row r="222" ht="45" customHeight="1">
      <c r="A222" s="12" t="inlineStr">
        <is>
          <t>Number</t>
        </is>
      </c>
      <c r="B222" s="12" t="inlineStr">
        <is>
          <t>Limits of Accuracy</t>
        </is>
      </c>
      <c r="C222" s="13" t="inlineStr">
        <is>
          <t>Bounds 7: Division [MH9.19]</t>
        </is>
      </c>
      <c r="D222" s="12" t="inlineStr">
        <is>
          <t>This nugget contains bounds of numbers that are rounded to various degrees. The questions focus on finding the lower and upper bound of values that are divided by each other.</t>
        </is>
      </c>
      <c r="E222" s="12" t="inlineStr">
        <is>
          <t>56338e47-e6e2-49ac-9c8a-74b1d088bd16</t>
        </is>
      </c>
    </row>
    <row r="223" ht="45" customHeight="1">
      <c r="A223" s="12" t="inlineStr">
        <is>
          <t>Number</t>
        </is>
      </c>
      <c r="B223" s="12" t="inlineStr">
        <is>
          <t>Limits of Accuracy</t>
        </is>
      </c>
      <c r="C223" s="13" t="inlineStr">
        <is>
          <t>Bounds 8: Mixed Operations [MH9.20]</t>
        </is>
      </c>
      <c r="D223" s="12" t="inlineStr">
        <is>
          <t>This nugget contains bounds of numbers that are rounded to various degrees. The questions focus on finding the lower and upper bound where different operations are carried out.</t>
        </is>
      </c>
      <c r="E223" s="12" t="inlineStr">
        <is>
          <t>5a9d358a-6176-455a-88d1-8c187da75312</t>
        </is>
      </c>
    </row>
    <row r="224" ht="45" customHeight="1">
      <c r="A224" s="12" t="inlineStr">
        <is>
          <t>Number</t>
        </is>
      </c>
      <c r="B224" s="12" t="inlineStr">
        <is>
          <t>Limits of Accuracy</t>
        </is>
      </c>
      <c r="C224" s="13" t="inlineStr">
        <is>
          <t>Bounds 9: Formulae [MH9.21]</t>
        </is>
      </c>
      <c r="D224" s="12" t="inlineStr">
        <is>
          <t>This nugget contains bounds of numbers that are rounded to various degrees. The questions focus on finding the lower and upper bound where values are substituted into different formulaes used.</t>
        </is>
      </c>
      <c r="E224" s="12" t="inlineStr">
        <is>
          <t>9d2e7327-ac98-4b9f-b001-f53c8a36025f</t>
        </is>
      </c>
    </row>
    <row r="225" ht="45" customHeight="1">
      <c r="A225" s="12" t="inlineStr">
        <is>
          <t>Number</t>
        </is>
      </c>
      <c r="B225" s="12" t="inlineStr">
        <is>
          <t>Limits of Accuracy</t>
        </is>
      </c>
      <c r="C225" s="13" t="inlineStr">
        <is>
          <t>Bounds 10: Suitable Degrees of Accuracy [MH9.22]</t>
        </is>
      </c>
      <c r="D225" s="12" t="inlineStr">
        <is>
          <t>This nugget contains problems working with bounds where different operations are used and the suitable degree of accuracy is needed.</t>
        </is>
      </c>
      <c r="E225" s="12" t="inlineStr">
        <is>
          <t>16c059a8-7b7d-4f4d-965a-7b82421cae50</t>
        </is>
      </c>
    </row>
    <row r="226" ht="45" customHeight="1">
      <c r="A226" s="12" t="inlineStr">
        <is>
          <t>Number</t>
        </is>
      </c>
      <c r="B226" s="12" t="inlineStr">
        <is>
          <t>Ratio and Proportion</t>
        </is>
      </c>
      <c r="C226" s="13" t="inlineStr">
        <is>
          <t>Diagnostic: Ratio and Proportion [MA092.118]</t>
        </is>
      </c>
      <c r="D226" s="12" t="inlineStr">
        <is>
          <t>This is a short diagnostic assessment covering the topic area Ratio and Proportion for Cambridge O Level.</t>
        </is>
      </c>
      <c r="E226" s="12" t="inlineStr">
        <is>
          <t>dd5a29e0-8a25-4eaf-8312-240a989230ac</t>
        </is>
      </c>
    </row>
    <row r="227" ht="45" customHeight="1">
      <c r="A227" s="12" t="inlineStr">
        <is>
          <t>Number</t>
        </is>
      </c>
      <c r="B227" s="12" t="inlineStr">
        <is>
          <t>Ratio and Proportion</t>
        </is>
      </c>
      <c r="C227" s="13" t="inlineStr">
        <is>
          <t>Introduction to Ratio [MF15.01]</t>
        </is>
      </c>
      <c r="D227" s="12" t="inlineStr">
        <is>
          <t>This nugget has learning material and questions covering the topic of an Introduction to Ratio.</t>
        </is>
      </c>
      <c r="E227" s="12" t="inlineStr">
        <is>
          <t>a54c1392-c308-43a2-82d3-c0494a6c9436</t>
        </is>
      </c>
    </row>
    <row r="228" ht="45" customHeight="1">
      <c r="A228" s="12" t="inlineStr">
        <is>
          <t>Number</t>
        </is>
      </c>
      <c r="B228" s="12" t="inlineStr">
        <is>
          <t>Ratio and Proportion</t>
        </is>
      </c>
      <c r="C228" s="13" t="inlineStr">
        <is>
          <t>Simplifying Ratios [MF15.02]</t>
        </is>
      </c>
      <c r="D228" s="12" t="inlineStr">
        <is>
          <t>This nugget has learning material and questions covering the topic of Simplifying Ratios.</t>
        </is>
      </c>
      <c r="E228" s="12" t="inlineStr">
        <is>
          <t>39f4ac58-dba5-4ae1-b9a3-6a89c10f42f5</t>
        </is>
      </c>
    </row>
    <row r="229" ht="45" customHeight="1">
      <c r="A229" s="12" t="inlineStr">
        <is>
          <t>Number</t>
        </is>
      </c>
      <c r="B229" s="12" t="inlineStr">
        <is>
          <t>Ratio and Proportion</t>
        </is>
      </c>
      <c r="C229" s="13" t="inlineStr">
        <is>
          <t>Converting Ratios into the Form 1:n [MF15.03]</t>
        </is>
      </c>
      <c r="D229" s="12" t="inlineStr">
        <is>
          <t>This nugget has learning material and questions covering the topic of Converting Ratios into the Form 1:n.</t>
        </is>
      </c>
      <c r="E229" s="12" t="inlineStr">
        <is>
          <t>17860a51-c886-48f1-b469-851869e282ab</t>
        </is>
      </c>
    </row>
    <row r="230" ht="45" customHeight="1">
      <c r="A230" s="12" t="inlineStr">
        <is>
          <t>Number</t>
        </is>
      </c>
      <c r="B230" s="12" t="inlineStr">
        <is>
          <t>Ratio and Proportion</t>
        </is>
      </c>
      <c r="C230" s="13" t="inlineStr">
        <is>
          <t>Converting Ratios into the Form n:1 [MF15.04]</t>
        </is>
      </c>
      <c r="D230" s="12" t="inlineStr">
        <is>
          <t>This nugget has learning material and questions covering the topic of converting ratios into the form n:1.</t>
        </is>
      </c>
      <c r="E230" s="12" t="inlineStr">
        <is>
          <t>1badc253-9465-4095-95cd-68fc12648dd1</t>
        </is>
      </c>
    </row>
    <row r="231" ht="45" customHeight="1">
      <c r="A231" s="12" t="inlineStr">
        <is>
          <t>Number</t>
        </is>
      </c>
      <c r="B231" s="12" t="inlineStr">
        <is>
          <t>Ratio and Proportion</t>
        </is>
      </c>
      <c r="C231" s="13" t="inlineStr">
        <is>
          <t>3 Part Ratios [MF15.05]</t>
        </is>
      </c>
      <c r="D231" s="12" t="inlineStr">
        <is>
          <t>This nugget has learning material and questions covering the topic of 3 Part Ratios.</t>
        </is>
      </c>
      <c r="E231" s="12" t="inlineStr">
        <is>
          <t>f20c4580-8420-4607-bcf4-592072726aad</t>
        </is>
      </c>
    </row>
    <row r="232" ht="45" customHeight="1">
      <c r="A232" s="12" t="inlineStr">
        <is>
          <t>Number</t>
        </is>
      </c>
      <c r="B232" s="12" t="inlineStr">
        <is>
          <t>Ratio and Proportion</t>
        </is>
      </c>
      <c r="C232" s="13" t="inlineStr">
        <is>
          <t>Simplifying Ratios with Units [MF15.06]</t>
        </is>
      </c>
      <c r="D232" s="12" t="inlineStr">
        <is>
          <t>This nugget has learning material and questions covering the topic of Simplifying Ratios with Units.</t>
        </is>
      </c>
      <c r="E232" s="12" t="inlineStr">
        <is>
          <t>dcb4b144-8764-4bd4-9c5d-18ffd70451ab</t>
        </is>
      </c>
    </row>
    <row r="233" ht="45" customHeight="1">
      <c r="A233" s="12" t="inlineStr">
        <is>
          <t>Number</t>
        </is>
      </c>
      <c r="B233" s="12" t="inlineStr">
        <is>
          <t>Ratio and Proportion</t>
        </is>
      </c>
      <c r="C233" s="13" t="inlineStr">
        <is>
          <t>Converting Ratios into Fractions [MF15.11]</t>
        </is>
      </c>
      <c r="D233" s="12" t="inlineStr">
        <is>
          <t>This nugget has learning material and questions covering the topic of Converting Ratios into Fractions.</t>
        </is>
      </c>
      <c r="E233" s="12" t="inlineStr">
        <is>
          <t>907919ea-8fac-44c8-bcd9-456608e7040c</t>
        </is>
      </c>
    </row>
    <row r="234" ht="45" customHeight="1">
      <c r="A234" s="12" t="inlineStr">
        <is>
          <t>Number</t>
        </is>
      </c>
      <c r="B234" s="12" t="inlineStr">
        <is>
          <t>Ratio and Proportion</t>
        </is>
      </c>
      <c r="C234" s="13" t="inlineStr">
        <is>
          <t>Converting Fractions into Ratios [MF15.12]</t>
        </is>
      </c>
      <c r="D234" s="12" t="inlineStr">
        <is>
          <t>This nugget has learning material and questions covering the topic of converting fractions into ratios.</t>
        </is>
      </c>
      <c r="E234" s="12" t="inlineStr">
        <is>
          <t>3dd802c2-6e1b-436d-bfc1-fea0371a3e24</t>
        </is>
      </c>
    </row>
    <row r="235" ht="45" customHeight="1">
      <c r="A235" s="12" t="inlineStr">
        <is>
          <t>Number</t>
        </is>
      </c>
      <c r="B235" s="12" t="inlineStr">
        <is>
          <t>Ratio and Proportion</t>
        </is>
      </c>
      <c r="C235" s="13" t="inlineStr">
        <is>
          <t>Part of a Ratio to the Whole [MF15.13]</t>
        </is>
      </c>
      <c r="D235" s="12" t="inlineStr">
        <is>
          <t>This nugget has learning material and questions covering the topic of Part of a Ratio to the Whole.</t>
        </is>
      </c>
      <c r="E235" s="12" t="inlineStr">
        <is>
          <t>04964732-461a-4c1a-8f82-5e00b92f69d7</t>
        </is>
      </c>
    </row>
    <row r="236" ht="45" customHeight="1">
      <c r="A236" s="12" t="inlineStr">
        <is>
          <t>Number</t>
        </is>
      </c>
      <c r="B236" s="12" t="inlineStr">
        <is>
          <t>Ratio and Proportion</t>
        </is>
      </c>
      <c r="C236" s="13" t="inlineStr">
        <is>
          <t>Introduction to Proportion [MF16.01]</t>
        </is>
      </c>
      <c r="D236" s="12" t="inlineStr">
        <is>
          <t>This nugget has learning material and questions covering the topic of an Introduction to Proportion.</t>
        </is>
      </c>
      <c r="E236" s="12" t="inlineStr">
        <is>
          <t>be7223b9-5117-4da2-b82b-a75df633f805</t>
        </is>
      </c>
    </row>
    <row r="237" ht="45" customHeight="1">
      <c r="A237" s="12" t="inlineStr">
        <is>
          <t>Number</t>
        </is>
      </c>
      <c r="B237" s="12" t="inlineStr">
        <is>
          <t>Ratio and Proportion</t>
        </is>
      </c>
      <c r="C237" s="13" t="inlineStr">
        <is>
          <t>Recipe Ratio 1: Find Amount of Ingredients [MF16.02]</t>
        </is>
      </c>
      <c r="D237" s="12" t="inlineStr">
        <is>
          <t>This nugget has learning material and questions covering the topic of Recipe Ratio 1.</t>
        </is>
      </c>
      <c r="E237" s="12" t="inlineStr">
        <is>
          <t>e1397022-c8be-4126-8274-f13340077b8d</t>
        </is>
      </c>
    </row>
    <row r="238" ht="45" customHeight="1">
      <c r="A238" s="12" t="inlineStr">
        <is>
          <t>Number</t>
        </is>
      </c>
      <c r="B238" s="12" t="inlineStr">
        <is>
          <t>Ratio and Proportion</t>
        </is>
      </c>
      <c r="C238" s="13" t="inlineStr">
        <is>
          <t>Recipe Ratio 2: Find the Number of People [MF16.03]</t>
        </is>
      </c>
      <c r="D238" s="12" t="inlineStr">
        <is>
          <t>This nugget has learning material and questions covering the topic of Recipe Ratio 2.</t>
        </is>
      </c>
      <c r="E238" s="12" t="inlineStr">
        <is>
          <t>25e5d754-6601-49ab-a52f-54dbcd555e6c</t>
        </is>
      </c>
    </row>
    <row r="239" ht="45" customHeight="1">
      <c r="A239" s="12" t="inlineStr">
        <is>
          <t>Number</t>
        </is>
      </c>
      <c r="B239" s="12" t="inlineStr">
        <is>
          <t>Ratio and Proportion</t>
        </is>
      </c>
      <c r="C239" s="13" t="inlineStr">
        <is>
          <t>Recipe Ratio 3: Maximum That Can Be Made [MF16.17]</t>
        </is>
      </c>
      <c r="D239"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39" s="12" t="inlineStr">
        <is>
          <t>ccfa0222-185a-4a2d-92c3-1fb3d1deacef</t>
        </is>
      </c>
    </row>
    <row r="240" ht="45" customHeight="1">
      <c r="A240" s="12" t="inlineStr">
        <is>
          <t>Number</t>
        </is>
      </c>
      <c r="B240" s="12" t="inlineStr">
        <is>
          <t>Ratio and Proportion</t>
        </is>
      </c>
      <c r="C240" s="13" t="inlineStr">
        <is>
          <t>Better Value [MF16.04]</t>
        </is>
      </c>
      <c r="D240" s="12" t="inlineStr">
        <is>
          <t>This nugget has learning material and questions covering the topic of Better Value.</t>
        </is>
      </c>
      <c r="E240" s="12" t="inlineStr">
        <is>
          <t>80b7c475-17b5-4ed9-b6ab-86c9e22642b3</t>
        </is>
      </c>
    </row>
    <row r="241" ht="45" customHeight="1">
      <c r="A241" s="12" t="inlineStr">
        <is>
          <t>Number</t>
        </is>
      </c>
      <c r="B241" s="12" t="inlineStr">
        <is>
          <t>Ratio and Proportion - Sharing</t>
        </is>
      </c>
      <c r="C241" s="13" t="inlineStr">
        <is>
          <t>Diagnostic: Ratio and Proportion - Sharing [MA092.119]</t>
        </is>
      </c>
      <c r="D241" s="12" t="inlineStr">
        <is>
          <t>This is a short diagnostic assessment covering the topic area Ratio and Proportion - Sharing for Cambridge O Level.</t>
        </is>
      </c>
      <c r="E241" s="12" t="inlineStr">
        <is>
          <t>7b331b4a-328a-4343-a28e-3b863bbd16ee</t>
        </is>
      </c>
    </row>
    <row r="242" ht="45" customHeight="1">
      <c r="A242" s="12" t="inlineStr">
        <is>
          <t>Number</t>
        </is>
      </c>
      <c r="B242" s="12" t="inlineStr">
        <is>
          <t>Ratio and Proportion - Sharing</t>
        </is>
      </c>
      <c r="C242" s="13" t="inlineStr">
        <is>
          <t>Sharing with a Given Ratio 1 [MH15.07]</t>
        </is>
      </c>
      <c r="D242" s="12" t="inlineStr">
        <is>
          <t>This nugget has learning material and questions covering the topic of Sharing with a Given Ratio 1.</t>
        </is>
      </c>
      <c r="E242" s="12" t="inlineStr">
        <is>
          <t>9238c5f9-b96d-4dd6-96c6-c3bd18028d29</t>
        </is>
      </c>
    </row>
    <row r="243" ht="45" customHeight="1">
      <c r="A243" s="12" t="inlineStr">
        <is>
          <t>Number</t>
        </is>
      </c>
      <c r="B243" s="12" t="inlineStr">
        <is>
          <t>Ratio and Proportion - Sharing</t>
        </is>
      </c>
      <c r="C243" s="13" t="inlineStr">
        <is>
          <t>Sharing with a Given Ratio 2 (Calculator) [MF15.08]</t>
        </is>
      </c>
      <c r="D243" s="12" t="inlineStr">
        <is>
          <t>This nugget has learning material and questions covering the topic of Sharing with a Given Ratio 2 (Calculator).</t>
        </is>
      </c>
      <c r="E243" s="12" t="inlineStr">
        <is>
          <t>95c120a8-a747-4395-9d1c-aaaa07ac198e</t>
        </is>
      </c>
    </row>
    <row r="244" ht="45" customHeight="1">
      <c r="A244" s="12" t="inlineStr">
        <is>
          <t>Number</t>
        </is>
      </c>
      <c r="B244" s="12" t="inlineStr">
        <is>
          <t>Ratio and Proportion - Sharing</t>
        </is>
      </c>
      <c r="C244" s="13" t="inlineStr">
        <is>
          <t>Sharing with a Given Ratio 3 (Calculator): Working Backwards [MF15.09]</t>
        </is>
      </c>
      <c r="D244" s="12" t="inlineStr">
        <is>
          <t>This nugget has learning material and questions covering the topic of Sharing with a Given Ratio 3 (Calculator).</t>
        </is>
      </c>
      <c r="E244" s="12" t="inlineStr">
        <is>
          <t>47267077-7f79-4c73-8ba5-f89490c5e553</t>
        </is>
      </c>
    </row>
    <row r="245" ht="45" customHeight="1">
      <c r="A245" s="12" t="inlineStr">
        <is>
          <t>Number</t>
        </is>
      </c>
      <c r="B245" s="12" t="inlineStr">
        <is>
          <t>Ratio and Proportion - Sharing</t>
        </is>
      </c>
      <c r="C245" s="13" t="inlineStr">
        <is>
          <t>Sharing with a Given Ratio 4 (Calculator): 3 Part Ratios [MF15.10]</t>
        </is>
      </c>
      <c r="D245" s="12" t="inlineStr">
        <is>
          <t>This nugget has learning material and questions covering the topic of Sharing with a Given Ratio 4 (Calculator).</t>
        </is>
      </c>
      <c r="E245" s="12" t="inlineStr">
        <is>
          <t>ba2b628b-6d41-47b6-a866-3caeb477321f</t>
        </is>
      </c>
    </row>
    <row r="246" ht="45" customHeight="1">
      <c r="A246" s="12" t="inlineStr">
        <is>
          <t>Number</t>
        </is>
      </c>
      <c r="B246" s="12" t="inlineStr">
        <is>
          <t>Ratio and Proportion - Sharing</t>
        </is>
      </c>
      <c r="C246" s="13" t="inlineStr">
        <is>
          <t>Ratio: Problem Solving [MF15.17]</t>
        </is>
      </c>
      <c r="D246" s="12" t="inlineStr">
        <is>
          <t xml:space="preserve">This nugget has learning material and questions covering the topic of problem solving with ratios, for example finding a total when given one part of a ratio and applying ratio to profit and loss problems. </t>
        </is>
      </c>
      <c r="E246" s="12" t="inlineStr">
        <is>
          <t>95cee56f-fd54-4c32-a64a-7a9c1981e76e</t>
        </is>
      </c>
    </row>
    <row r="247" ht="45" customHeight="1">
      <c r="A247" s="12" t="inlineStr">
        <is>
          <t>Number</t>
        </is>
      </c>
      <c r="B247" s="12" t="inlineStr">
        <is>
          <t>Ratio and Proportion - Sharing</t>
        </is>
      </c>
      <c r="C247" s="13" t="inlineStr">
        <is>
          <t>Ratio: Two Ratios [MF15.18]</t>
        </is>
      </c>
      <c r="D247" s="12" t="inlineStr">
        <is>
          <t>This nugget has learning material and questions covering the topic of two ratios. The problems each contain two or more ratios that have shared elements.</t>
        </is>
      </c>
      <c r="E247" s="12" t="inlineStr">
        <is>
          <t>c676b455-f4d3-4c38-95d2-5f692879275b</t>
        </is>
      </c>
    </row>
    <row r="248" ht="45" customHeight="1">
      <c r="A248" s="12" t="inlineStr">
        <is>
          <t>Number</t>
        </is>
      </c>
      <c r="B248" s="12" t="inlineStr">
        <is>
          <t>Ratio and Proportion - Sharing</t>
        </is>
      </c>
      <c r="C248" s="13" t="inlineStr">
        <is>
          <t>Ratio: Angles [MF15.19]</t>
        </is>
      </c>
      <c r="D248" s="12" t="inlineStr">
        <is>
          <t>This nugget has learning material and questions covering the topic of ratio within the context of angle rules, such as the sum of angles on a straight line and the sum of angles in a triangle.</t>
        </is>
      </c>
      <c r="E248" s="12" t="inlineStr">
        <is>
          <t>e412a6f3-c994-4fa1-b226-cdf589aebfbf</t>
        </is>
      </c>
    </row>
    <row r="249" ht="45" customHeight="1">
      <c r="A249" s="12" t="inlineStr">
        <is>
          <t>Number</t>
        </is>
      </c>
      <c r="B249" s="12" t="inlineStr">
        <is>
          <t>Ratio and Proportion - Sharing</t>
        </is>
      </c>
      <c r="C249" s="13" t="inlineStr">
        <is>
          <t>Ratio: Applied [MF15.20]</t>
        </is>
      </c>
      <c r="D249" s="12" t="inlineStr">
        <is>
          <t>This nugget has learning material and questions covering the application of ratio to other branches of mathematics, such as geometry, standard form and percentages.</t>
        </is>
      </c>
      <c r="E249" s="12" t="inlineStr">
        <is>
          <t>29e7830d-3b02-428e-98f7-80d60767573c</t>
        </is>
      </c>
    </row>
    <row r="250" ht="45" customHeight="1">
      <c r="A250" s="12" t="inlineStr">
        <is>
          <t>Number</t>
        </is>
      </c>
      <c r="B250" s="12" t="inlineStr">
        <is>
          <t>Rates</t>
        </is>
      </c>
      <c r="C250" s="13" t="inlineStr">
        <is>
          <t>Diagnostic: Rates [MA092.120]</t>
        </is>
      </c>
      <c r="D250" s="12" t="inlineStr">
        <is>
          <t>This is a short diagnostic assessment covering the topic area Rates for Cambridge O Level.</t>
        </is>
      </c>
      <c r="E250" s="12" t="inlineStr">
        <is>
          <t>058f12cd-9607-4310-bab4-8745bd3de8f2</t>
        </is>
      </c>
    </row>
    <row r="251" ht="45" customHeight="1">
      <c r="A251" s="12" t="inlineStr">
        <is>
          <t>Number</t>
        </is>
      </c>
      <c r="B251" s="12" t="inlineStr">
        <is>
          <t>Rates</t>
        </is>
      </c>
      <c r="C251" s="13" t="inlineStr">
        <is>
          <t>Rates of Pay [MI11.17]</t>
        </is>
      </c>
      <c r="D251" s="12" t="inlineStr">
        <is>
          <t>This nugget has learning material and questions covering the topic of Earnings, Profit and Loss.</t>
        </is>
      </c>
      <c r="E251" s="12" t="inlineStr">
        <is>
          <t>a4aa8e90-6472-4742-bb1b-b4e9f7ec9584</t>
        </is>
      </c>
    </row>
    <row r="252" ht="45" customHeight="1">
      <c r="A252" s="12" t="inlineStr">
        <is>
          <t>Number</t>
        </is>
      </c>
      <c r="B252" s="12" t="inlineStr">
        <is>
          <t>Rates</t>
        </is>
      </c>
      <c r="C252" s="13" t="inlineStr">
        <is>
          <t>Exchange Rates [MM5.01]</t>
        </is>
      </c>
      <c r="D252" s="12" t="inlineStr">
        <is>
          <t xml:space="preserve">This nugget includes information on how exchange rates vary over time, buying and selling rates, and additional charges applied when exchanging currency such as commission. </t>
        </is>
      </c>
      <c r="E252" s="12" t="inlineStr">
        <is>
          <t>3d545247-4a86-472a-917b-e1041c41fd21</t>
        </is>
      </c>
    </row>
    <row r="253" ht="45" customHeight="1">
      <c r="A253" s="12" t="inlineStr">
        <is>
          <t>Number</t>
        </is>
      </c>
      <c r="B253" s="12" t="inlineStr">
        <is>
          <t>Rates</t>
        </is>
      </c>
      <c r="C253" s="13" t="inlineStr">
        <is>
          <t>Understanding and converting units (DMV) [MF38.09]</t>
        </is>
      </c>
      <c r="D253" s="12" t="inlineStr">
        <is>
          <t>This nugget has learning material and questions covering the topic of Understanding and converting units (DMV).</t>
        </is>
      </c>
      <c r="E253" s="12" t="inlineStr">
        <is>
          <t>b72777bc-c5b3-4224-861f-5d5e07f69302</t>
        </is>
      </c>
    </row>
    <row r="254" ht="45" customHeight="1">
      <c r="A254" s="12" t="inlineStr">
        <is>
          <t>Number</t>
        </is>
      </c>
      <c r="B254" s="12" t="inlineStr">
        <is>
          <t>Rates</t>
        </is>
      </c>
      <c r="C254" s="13" t="inlineStr">
        <is>
          <t>Finding Density (DMV) [MF38.10]</t>
        </is>
      </c>
      <c r="D254" s="12" t="inlineStr">
        <is>
          <t>This nugget has learning material and questions covering the topic of Finding Density (DMV).</t>
        </is>
      </c>
      <c r="E254" s="12" t="inlineStr">
        <is>
          <t>a60f779f-f429-4689-bba1-bb0f206947d5</t>
        </is>
      </c>
    </row>
    <row r="255" ht="45" customHeight="1">
      <c r="A255" s="12" t="inlineStr">
        <is>
          <t>Number</t>
        </is>
      </c>
      <c r="B255" s="12" t="inlineStr">
        <is>
          <t>Rates</t>
        </is>
      </c>
      <c r="C255" s="13" t="inlineStr">
        <is>
          <t>Finding Density with Conversions (DMV) [MF38.11]</t>
        </is>
      </c>
      <c r="D255" s="12" t="inlineStr">
        <is>
          <t>This nugget has learning material and questions covering the topic of Finding Density with Conversions (DMV).</t>
        </is>
      </c>
      <c r="E255" s="12" t="inlineStr">
        <is>
          <t>64d21380-1a5c-4d98-b423-b8767a99ed61</t>
        </is>
      </c>
    </row>
    <row r="256" ht="45" customHeight="1">
      <c r="A256" s="12" t="inlineStr">
        <is>
          <t>Number</t>
        </is>
      </c>
      <c r="B256" s="12" t="inlineStr">
        <is>
          <t>Rates</t>
        </is>
      </c>
      <c r="C256" s="13" t="inlineStr">
        <is>
          <t>Finding Mass (DMV) [MF38.12]</t>
        </is>
      </c>
      <c r="D256" s="12" t="inlineStr">
        <is>
          <t>This nugget has learning material and questions covering the topic of Finding Mass (DMV).</t>
        </is>
      </c>
      <c r="E256" s="12" t="inlineStr">
        <is>
          <t>57a59fba-00de-4eab-88c5-813584f1d676</t>
        </is>
      </c>
    </row>
    <row r="257" ht="45" customHeight="1">
      <c r="A257" s="12" t="inlineStr">
        <is>
          <t>Number</t>
        </is>
      </c>
      <c r="B257" s="12" t="inlineStr">
        <is>
          <t>Rates</t>
        </is>
      </c>
      <c r="C257" s="13" t="inlineStr">
        <is>
          <t>Finding Mass with Conversions (DMV) [MF38.13]</t>
        </is>
      </c>
      <c r="D257" s="12" t="inlineStr">
        <is>
          <t>This nugget has learning material and questions covering the topic of Finding Mass with Conversions (DMV).</t>
        </is>
      </c>
      <c r="E257" s="12" t="inlineStr">
        <is>
          <t>df821860-aac8-479d-8b0e-2864b6b3a073</t>
        </is>
      </c>
    </row>
    <row r="258" ht="45" customHeight="1">
      <c r="A258" s="12" t="inlineStr">
        <is>
          <t>Number</t>
        </is>
      </c>
      <c r="B258" s="12" t="inlineStr">
        <is>
          <t>Rates</t>
        </is>
      </c>
      <c r="C258" s="13" t="inlineStr">
        <is>
          <t>Finding Volume (DMV) [MF38.14]</t>
        </is>
      </c>
      <c r="D258" s="12" t="inlineStr">
        <is>
          <t>This nugget has learning material and questions covering the topic of Finding Volume (DMV).</t>
        </is>
      </c>
      <c r="E258" s="12" t="inlineStr">
        <is>
          <t>025fb679-7a7d-4085-98c3-8eb044804a31</t>
        </is>
      </c>
    </row>
    <row r="259" ht="45" customHeight="1">
      <c r="A259" s="12" t="inlineStr">
        <is>
          <t>Number</t>
        </is>
      </c>
      <c r="B259" s="12" t="inlineStr">
        <is>
          <t>Rates</t>
        </is>
      </c>
      <c r="C259" s="13" t="inlineStr">
        <is>
          <t>Finding Volume with Conversions (DMV) [MF38.15]</t>
        </is>
      </c>
      <c r="D259" s="12" t="inlineStr">
        <is>
          <t>This nugget has learning material and questions covering the topic of Finding Volume with Conversions (DMV).</t>
        </is>
      </c>
      <c r="E259" s="12" t="inlineStr">
        <is>
          <t>3a9a1dab-c2c8-4d5f-9f02-80bbcf3437a1</t>
        </is>
      </c>
    </row>
    <row r="260" ht="45" customHeight="1">
      <c r="A260" s="12" t="inlineStr">
        <is>
          <t>Number</t>
        </is>
      </c>
      <c r="B260" s="12" t="inlineStr">
        <is>
          <t>Rates</t>
        </is>
      </c>
      <c r="C260" s="13" t="inlineStr">
        <is>
          <t>Density, Mass and Volume: Mixed Questions [MF38.16]</t>
        </is>
      </c>
      <c r="D260" s="12" t="inlineStr">
        <is>
          <t>This nugget has learning material and questions covering the topic of Density, Mass and Volume: Mixed Questions.</t>
        </is>
      </c>
      <c r="E260" s="12" t="inlineStr">
        <is>
          <t>4fadd62c-d97a-4ff5-9f56-fd1a57ed0d28</t>
        </is>
      </c>
    </row>
    <row r="261" ht="45" customHeight="1">
      <c r="A261" s="12" t="inlineStr">
        <is>
          <t>Number</t>
        </is>
      </c>
      <c r="B261" s="12" t="inlineStr">
        <is>
          <t>Rates</t>
        </is>
      </c>
      <c r="C261" s="13" t="inlineStr">
        <is>
          <t>Converting Units with Density, Mass and Volume [MF38.17]</t>
        </is>
      </c>
      <c r="D261" s="12" t="inlineStr">
        <is>
          <t>This nugget has learning material and questions covering the topic of Converting Units with Density, Mass and Volume.</t>
        </is>
      </c>
      <c r="E261" s="12" t="inlineStr">
        <is>
          <t>4e8bb361-fabf-4284-acfc-c01ec6782d44</t>
        </is>
      </c>
    </row>
    <row r="262" ht="45" customHeight="1">
      <c r="A262" s="12" t="inlineStr">
        <is>
          <t>Number</t>
        </is>
      </c>
      <c r="B262" s="12" t="inlineStr">
        <is>
          <t>Rates</t>
        </is>
      </c>
      <c r="C262" s="13" t="inlineStr">
        <is>
          <t>Force, Pressure and Area [MF38.18]</t>
        </is>
      </c>
      <c r="D262" s="12" t="inlineStr">
        <is>
          <t>This nugget has learning material and questions covering the topic of Force, Pressure and Area.</t>
        </is>
      </c>
      <c r="E262" s="12" t="inlineStr">
        <is>
          <t>229e8536-be30-4c15-ba59-13ae289c2efb</t>
        </is>
      </c>
    </row>
    <row r="263" ht="45" customHeight="1">
      <c r="A263" s="12" t="inlineStr">
        <is>
          <t>Number</t>
        </is>
      </c>
      <c r="B263" s="12" t="inlineStr">
        <is>
          <t>Rates</t>
        </is>
      </c>
      <c r="C263" s="13" t="inlineStr">
        <is>
          <t>Compound Measures [MF38.26]</t>
        </is>
      </c>
      <c r="D263" s="12" t="inlineStr">
        <is>
          <t xml:space="preserve">This nugget explains how to form a compound measure from two existing measures using the units given. </t>
        </is>
      </c>
      <c r="E263" s="12" t="inlineStr">
        <is>
          <t>ade95d84-3381-4ce0-9b21-c37335307d57</t>
        </is>
      </c>
    </row>
    <row r="264" ht="45" customHeight="1">
      <c r="A264" s="12" t="inlineStr">
        <is>
          <t>Number</t>
        </is>
      </c>
      <c r="B264" s="12" t="inlineStr">
        <is>
          <t>Rates - Speed</t>
        </is>
      </c>
      <c r="C264" s="13" t="inlineStr">
        <is>
          <t>Diagnostic: Rates - Speed [MA092.121]</t>
        </is>
      </c>
      <c r="D264" s="12" t="inlineStr">
        <is>
          <t>This is a short diagnostic assessment covering the topic area Rates - Speed for Cambridge O Level.</t>
        </is>
      </c>
      <c r="E264" s="12" t="inlineStr">
        <is>
          <t>e2a73038-bb0b-4da9-889f-fb0356101e6e</t>
        </is>
      </c>
    </row>
    <row r="265" ht="45" customHeight="1">
      <c r="A265" s="12" t="inlineStr">
        <is>
          <t>Number</t>
        </is>
      </c>
      <c r="B265" s="12" t="inlineStr">
        <is>
          <t>Rates - Speed</t>
        </is>
      </c>
      <c r="C265" s="13" t="inlineStr">
        <is>
          <t>Finding Speed (SDT) [MF38.01]</t>
        </is>
      </c>
      <c r="D265" s="12" t="inlineStr">
        <is>
          <t>This nugget has learning material and questions covering the topic of Finding Speed (SDT).</t>
        </is>
      </c>
      <c r="E265" s="12" t="inlineStr">
        <is>
          <t>08c841e2-effc-4db9-9cc0-f04e238ce3c8</t>
        </is>
      </c>
    </row>
    <row r="266" ht="45" customHeight="1">
      <c r="A266" s="12" t="inlineStr">
        <is>
          <t>Number</t>
        </is>
      </c>
      <c r="B266" s="12" t="inlineStr">
        <is>
          <t>Rates - Speed</t>
        </is>
      </c>
      <c r="C266" s="13" t="inlineStr">
        <is>
          <t>Finding Speed with Conversions (SDT) [MF38.02]</t>
        </is>
      </c>
      <c r="D266" s="12" t="inlineStr">
        <is>
          <t>This nugget has learning material and questions covering the topic of Finding Speed with Conversions (SDT).</t>
        </is>
      </c>
      <c r="E266" s="12" t="inlineStr">
        <is>
          <t>7901f0a2-0de1-4379-a8d8-99773a12c78d</t>
        </is>
      </c>
    </row>
    <row r="267" ht="45" customHeight="1">
      <c r="A267" s="12" t="inlineStr">
        <is>
          <t>Number</t>
        </is>
      </c>
      <c r="B267" s="12" t="inlineStr">
        <is>
          <t>Rates - Speed</t>
        </is>
      </c>
      <c r="C267" s="13" t="inlineStr">
        <is>
          <t>Finding Distance (SDT) [MF38.03]</t>
        </is>
      </c>
      <c r="D267" s="12" t="inlineStr">
        <is>
          <t>This nugget has learning material and questions covering the topic of Finding Distance (SDT).</t>
        </is>
      </c>
      <c r="E267" s="12" t="inlineStr">
        <is>
          <t>e3de6ed8-85f7-456f-b450-50ee889d58af</t>
        </is>
      </c>
    </row>
    <row r="268" ht="45" customHeight="1">
      <c r="A268" s="12" t="inlineStr">
        <is>
          <t>Number</t>
        </is>
      </c>
      <c r="B268" s="12" t="inlineStr">
        <is>
          <t>Rates - Speed</t>
        </is>
      </c>
      <c r="C268" s="13" t="inlineStr">
        <is>
          <t>Finding Distance with Conversions (SDT) [MF38.04]</t>
        </is>
      </c>
      <c r="D268" s="12" t="inlineStr">
        <is>
          <t>This nugget has learning material and questions covering the topic of Finding Distance with Conversions (SDT).</t>
        </is>
      </c>
      <c r="E268" s="12" t="inlineStr">
        <is>
          <t>d5e78591-fac1-4b07-8957-16f25ab1ee58</t>
        </is>
      </c>
    </row>
    <row r="269" ht="45" customHeight="1">
      <c r="A269" s="12" t="inlineStr">
        <is>
          <t>Number</t>
        </is>
      </c>
      <c r="B269" s="12" t="inlineStr">
        <is>
          <t>Rates - Speed</t>
        </is>
      </c>
      <c r="C269" s="13" t="inlineStr">
        <is>
          <t>Finding Time (SDT) [MF38.05]</t>
        </is>
      </c>
      <c r="D269" s="12" t="inlineStr">
        <is>
          <t>This nugget has learning material and questions covering the topic of Finding Time (SDT).</t>
        </is>
      </c>
      <c r="E269" s="12" t="inlineStr">
        <is>
          <t>be302a9b-fa8b-4c93-b570-8d7315314e35</t>
        </is>
      </c>
    </row>
    <row r="270" ht="45" customHeight="1">
      <c r="A270" s="12" t="inlineStr">
        <is>
          <t>Number</t>
        </is>
      </c>
      <c r="B270" s="12" t="inlineStr">
        <is>
          <t>Rates - Speed</t>
        </is>
      </c>
      <c r="C270" s="13" t="inlineStr">
        <is>
          <t>Finding Time with Conversions (SDT) [MF38.06]</t>
        </is>
      </c>
      <c r="D270" s="12" t="inlineStr">
        <is>
          <t>This nugget has learning material and questions covering the topic of Finding Time with Conversions (SDT).</t>
        </is>
      </c>
      <c r="E270" s="12" t="inlineStr">
        <is>
          <t>6e05156a-c8bc-42b2-ba5b-3d387f9b708f</t>
        </is>
      </c>
    </row>
    <row r="271" ht="45" customHeight="1">
      <c r="A271" s="12" t="inlineStr">
        <is>
          <t>Number</t>
        </is>
      </c>
      <c r="B271" s="12" t="inlineStr">
        <is>
          <t>Rates - Speed</t>
        </is>
      </c>
      <c r="C271" s="13" t="inlineStr">
        <is>
          <t>Speed, Distance and Time: Mixed Questions [MF38.07]</t>
        </is>
      </c>
      <c r="D271" s="12" t="inlineStr">
        <is>
          <t>This nugget has learning material and questions covering the topic of Speed, Distance and Time: Mixed Questions.</t>
        </is>
      </c>
      <c r="E271" s="12" t="inlineStr">
        <is>
          <t>2f6c0860-473a-4837-95bc-1e6643e0fa06</t>
        </is>
      </c>
    </row>
    <row r="272" ht="45" customHeight="1">
      <c r="A272" s="12" t="inlineStr">
        <is>
          <t>Number</t>
        </is>
      </c>
      <c r="B272" s="12" t="inlineStr">
        <is>
          <t>Rates - Speed</t>
        </is>
      </c>
      <c r="C272" s="13" t="inlineStr">
        <is>
          <t>Converting Units with Speed, Distance and Time [MF38.08]</t>
        </is>
      </c>
      <c r="D272" s="12" t="inlineStr">
        <is>
          <t>This nugget has learning material and questions covering the topic of Converting Units with Speed, Distance and Time.</t>
        </is>
      </c>
      <c r="E272" s="12" t="inlineStr">
        <is>
          <t>af1c109f-3203-4cf9-8aac-625de81b26ae</t>
        </is>
      </c>
    </row>
    <row r="273" ht="45" customHeight="1">
      <c r="A273" s="12" t="inlineStr">
        <is>
          <t>Number</t>
        </is>
      </c>
      <c r="B273" s="12" t="inlineStr">
        <is>
          <t>Percentages</t>
        </is>
      </c>
      <c r="C273" s="13" t="inlineStr">
        <is>
          <t>Diagnostic: Percentages [MA092.122]</t>
        </is>
      </c>
      <c r="D273" s="12" t="inlineStr">
        <is>
          <t>This is a short diagnostic assessment covering the topic area Percentages for Cambridge O Level.</t>
        </is>
      </c>
      <c r="E273" s="12" t="inlineStr">
        <is>
          <t>1dc12ff1-2434-488b-ab73-552320e45f5a</t>
        </is>
      </c>
    </row>
    <row r="274" ht="45" customHeight="1">
      <c r="A274" s="12" t="inlineStr">
        <is>
          <t>Number</t>
        </is>
      </c>
      <c r="B274" s="12" t="inlineStr">
        <is>
          <t>Percentages</t>
        </is>
      </c>
      <c r="C274" s="13" t="inlineStr">
        <is>
          <t>Finding Percentages of Amounts 1 [MF7.08]</t>
        </is>
      </c>
      <c r="D274" s="12" t="inlineStr">
        <is>
          <t>This nugget has learning material and questions covering the topic of Finding Percentages of Amounts 1.</t>
        </is>
      </c>
      <c r="E274" s="12" t="inlineStr">
        <is>
          <t>7f01816b-e6ec-4cee-a4dc-22433219277e</t>
        </is>
      </c>
    </row>
    <row r="275" ht="45" customHeight="1">
      <c r="A275" s="12" t="inlineStr">
        <is>
          <t>Number</t>
        </is>
      </c>
      <c r="B275" s="12" t="inlineStr">
        <is>
          <t>Percentages</t>
        </is>
      </c>
      <c r="C275" s="13" t="inlineStr">
        <is>
          <t>Finding Percentages of Amounts 2 [MF7.09]</t>
        </is>
      </c>
      <c r="D275" s="12" t="inlineStr">
        <is>
          <t>This nugget has learning material and questions covering the topic of Finding Percentages of Amounts 2.</t>
        </is>
      </c>
      <c r="E275" s="12" t="inlineStr">
        <is>
          <t>43c5d5ee-3abe-44af-84c8-3a3e2f1868a3</t>
        </is>
      </c>
    </row>
    <row r="276" ht="45" customHeight="1">
      <c r="A276" s="12" t="inlineStr">
        <is>
          <t>Number</t>
        </is>
      </c>
      <c r="B276" s="12" t="inlineStr">
        <is>
          <t>Percentages</t>
        </is>
      </c>
      <c r="C276" s="13" t="inlineStr">
        <is>
          <t>Finding Percentages of Amounts 3 [MF7.10]</t>
        </is>
      </c>
      <c r="D276" s="12" t="inlineStr">
        <is>
          <t>This nugget has learning material and questions covering the topic of Finding Percentages of Amounts 3.</t>
        </is>
      </c>
      <c r="E276" s="12" t="inlineStr">
        <is>
          <t>f2951ca9-c453-4f7b-92b3-3ddb4fe8a800</t>
        </is>
      </c>
    </row>
    <row r="277" ht="45" customHeight="1">
      <c r="A277" s="12" t="inlineStr">
        <is>
          <t>Number</t>
        </is>
      </c>
      <c r="B277" s="12" t="inlineStr">
        <is>
          <t>Percentages</t>
        </is>
      </c>
      <c r="C277" s="13" t="inlineStr">
        <is>
          <t>Finding Percentages greater than 100 [MF10.04]</t>
        </is>
      </c>
      <c r="D277" s="12" t="inlineStr">
        <is>
          <t>This nugget has learning material and questions covering the topic of Finding Percentages greater than 100 (Non Calc).</t>
        </is>
      </c>
      <c r="E277" s="12" t="inlineStr">
        <is>
          <t>b5ac14cc-6ae0-4495-93b3-2d31bf07324b</t>
        </is>
      </c>
    </row>
    <row r="278" ht="45" customHeight="1">
      <c r="A278" s="12" t="inlineStr">
        <is>
          <t>Number</t>
        </is>
      </c>
      <c r="B278" s="12" t="inlineStr">
        <is>
          <t>Percentages</t>
        </is>
      </c>
      <c r="C278" s="13" t="inlineStr">
        <is>
          <t>Finding Percentages 1: Integer Percentages &lt; 100% (Calculator) [MF11.01]</t>
        </is>
      </c>
      <c r="D278" s="12" t="inlineStr">
        <is>
          <t>This nugget has learning material and questions covering the topic of Finding Percentages 1 (Calculator).</t>
        </is>
      </c>
      <c r="E278" s="12" t="inlineStr">
        <is>
          <t>927c2c40-3798-47be-994b-e27bef019aff</t>
        </is>
      </c>
    </row>
    <row r="279" ht="45" customHeight="1">
      <c r="A279" s="12" t="inlineStr">
        <is>
          <t>Number</t>
        </is>
      </c>
      <c r="B279" s="12" t="inlineStr">
        <is>
          <t>Percentages</t>
        </is>
      </c>
      <c r="C279" s="13" t="inlineStr">
        <is>
          <t>Finding Percentages 2: &gt; 100% or Non-Integer Percentages (Calculator) [MF11.02]</t>
        </is>
      </c>
      <c r="D279" s="12" t="inlineStr">
        <is>
          <t>This nugget has learning material and questions covering the topic of Finding Percentages 2 (Calculator).</t>
        </is>
      </c>
      <c r="E279" s="12" t="inlineStr">
        <is>
          <t>4452dfb6-f516-4f8b-8f1c-ba35dbcb56d4</t>
        </is>
      </c>
    </row>
    <row r="280" ht="45" customHeight="1">
      <c r="A280" s="12" t="inlineStr">
        <is>
          <t>Number</t>
        </is>
      </c>
      <c r="B280" s="12" t="inlineStr">
        <is>
          <t>Percentages</t>
        </is>
      </c>
      <c r="C280" s="13" t="inlineStr">
        <is>
          <t>Decimal Multipliers [MF11.20]</t>
        </is>
      </c>
      <c r="D280" s="12" t="inlineStr">
        <is>
          <t>This nugget covers how to find the decimal multiplier need to find a percentage of an amount, by dividing by 100.</t>
        </is>
      </c>
      <c r="E280" s="12" t="inlineStr">
        <is>
          <t>1df600dd-68f8-407c-b74e-a4d36d42b958</t>
        </is>
      </c>
    </row>
    <row r="281" ht="45" customHeight="1">
      <c r="A281" s="12" t="inlineStr">
        <is>
          <t>Number</t>
        </is>
      </c>
      <c r="B281" s="12" t="inlineStr">
        <is>
          <t>Percentages</t>
        </is>
      </c>
      <c r="C281" s="13" t="inlineStr">
        <is>
          <t>Express One Amount as a Percentage of Another [MF11.13]</t>
        </is>
      </c>
      <c r="D281" s="12" t="inlineStr">
        <is>
          <t>This nugget has learning material and questions covering the topic of Express One amount as a percentage of another (Level 2).</t>
        </is>
      </c>
      <c r="E281" s="12" t="inlineStr">
        <is>
          <t>d71e4d9b-8ce1-4f6b-8605-860e2b74d0eb</t>
        </is>
      </c>
    </row>
    <row r="282" ht="45" customHeight="1">
      <c r="A282" s="12" t="inlineStr">
        <is>
          <t>Number</t>
        </is>
      </c>
      <c r="B282" s="12" t="inlineStr">
        <is>
          <t>Percentages</t>
        </is>
      </c>
      <c r="C282" s="13" t="inlineStr">
        <is>
          <t>Percentage of Amounts: Modelling Finding the Whole [MF11.14]</t>
        </is>
      </c>
      <c r="D282" s="12" t="inlineStr">
        <is>
          <t>This nugget has learning material and questions covering the topic of Percentage problems.</t>
        </is>
      </c>
      <c r="E282" s="12" t="inlineStr">
        <is>
          <t>78bfea7a-3a3a-46a4-9064-af4ecf73ffb2</t>
        </is>
      </c>
    </row>
    <row r="283" ht="45" customHeight="1">
      <c r="A283" s="12" t="inlineStr">
        <is>
          <t>Number</t>
        </is>
      </c>
      <c r="B283" s="12" t="inlineStr">
        <is>
          <t>Percentages</t>
        </is>
      </c>
      <c r="C283" s="13" t="inlineStr">
        <is>
          <t>Profit and Loss 1 [MD7.03]</t>
        </is>
      </c>
      <c r="D283" s="12" t="inlineStr">
        <is>
          <t>This nugget has learning material and questions covering the topic of Profit &amp; Loss 1 (Level 1).</t>
        </is>
      </c>
      <c r="E283" s="12" t="inlineStr">
        <is>
          <t>93419462-366f-4257-881d-fbf923ee1185</t>
        </is>
      </c>
    </row>
    <row r="284" ht="45" customHeight="1">
      <c r="A284" s="12" t="inlineStr">
        <is>
          <t>Number</t>
        </is>
      </c>
      <c r="B284" s="12" t="inlineStr">
        <is>
          <t>Percentages</t>
        </is>
      </c>
      <c r="C284" s="13" t="inlineStr">
        <is>
          <t>Profit and Loss 2 [MD7.04]</t>
        </is>
      </c>
      <c r="D284" s="12" t="inlineStr">
        <is>
          <t>This nugget has learning material and questions covering the topic of Profit &amp; Loss 2 (Level 1).</t>
        </is>
      </c>
      <c r="E284" s="12" t="inlineStr">
        <is>
          <t>c845e296-3319-4a61-9ac3-8a2fd243cc32</t>
        </is>
      </c>
    </row>
    <row r="285" ht="45" customHeight="1">
      <c r="A285" s="12" t="inlineStr">
        <is>
          <t>Number</t>
        </is>
      </c>
      <c r="B285" s="12" t="inlineStr">
        <is>
          <t>Percentages</t>
        </is>
      </c>
      <c r="C285" s="13" t="inlineStr">
        <is>
          <t>Discounts [MD4.12]</t>
        </is>
      </c>
      <c r="D285" s="12" t="inlineStr">
        <is>
          <t>This nugget has learning material and questions covering the topic of Discounts  (Level 1).</t>
        </is>
      </c>
      <c r="E285" s="12" t="inlineStr">
        <is>
          <t>0c5fa91a-a23f-4914-9e7b-9f4b6420a4d1</t>
        </is>
      </c>
    </row>
    <row r="286" ht="45" customHeight="1">
      <c r="A286" s="12" t="inlineStr">
        <is>
          <t>Number</t>
        </is>
      </c>
      <c r="B286" s="12" t="inlineStr">
        <is>
          <t>Percentage Increase and Decrease</t>
        </is>
      </c>
      <c r="C286" s="13" t="inlineStr">
        <is>
          <t>Diagnostic: Percentage Increase and Decrease [MA092.123]</t>
        </is>
      </c>
      <c r="D286" s="12" t="inlineStr">
        <is>
          <t>This is a short diagnostic assessment covering the topic area Percentage Increase and Decrease for Cambridge O Level.</t>
        </is>
      </c>
      <c r="E286" s="12" t="inlineStr">
        <is>
          <t>78cffbe7-2f58-4c2e-8a07-596a8d07b356</t>
        </is>
      </c>
    </row>
    <row r="287" ht="45" customHeight="1">
      <c r="A287" s="12" t="inlineStr">
        <is>
          <t>Number</t>
        </is>
      </c>
      <c r="B287" s="12" t="inlineStr">
        <is>
          <t>Percentage Increase and Decrease</t>
        </is>
      </c>
      <c r="C287" s="13" t="inlineStr">
        <is>
          <t>Percentage Increase [MF10.01]</t>
        </is>
      </c>
      <c r="D287" s="12" t="inlineStr">
        <is>
          <t>This nugget has learning material and questions covering the topic of Percentage Increase (Non Calc).</t>
        </is>
      </c>
      <c r="E287" s="12" t="inlineStr">
        <is>
          <t>d16959c0-2f8f-4c19-8333-26aa72f552a4</t>
        </is>
      </c>
    </row>
    <row r="288" ht="45" customHeight="1">
      <c r="A288" s="12" t="inlineStr">
        <is>
          <t>Number</t>
        </is>
      </c>
      <c r="B288" s="12" t="inlineStr">
        <is>
          <t>Percentage Increase and Decrease</t>
        </is>
      </c>
      <c r="C288" s="13" t="inlineStr">
        <is>
          <t>Percentage Decrease [MF10.02]</t>
        </is>
      </c>
      <c r="D288" s="12" t="inlineStr">
        <is>
          <t>This nugget has learning material and questions covering the topic of Percentage Decrease (Non Calc).</t>
        </is>
      </c>
      <c r="E288" s="12" t="inlineStr">
        <is>
          <t>20771ca7-507f-42e7-b50b-9d4cdd865216</t>
        </is>
      </c>
    </row>
    <row r="289" ht="45" customHeight="1">
      <c r="A289" s="12" t="inlineStr">
        <is>
          <t>Number</t>
        </is>
      </c>
      <c r="B289" s="12" t="inlineStr">
        <is>
          <t>Percentage Increase and Decrease</t>
        </is>
      </c>
      <c r="C289" s="13" t="inlineStr">
        <is>
          <t>Percentage Increase and Decrease [MF10.03]</t>
        </is>
      </c>
      <c r="D289" s="12" t="inlineStr">
        <is>
          <t>This nugget has learning material and questions covering the topic of Percentage Increase and Decrease (Non Calc).</t>
        </is>
      </c>
      <c r="E289" s="12" t="inlineStr">
        <is>
          <t>a5639c24-9d50-43c0-9e79-bc81fc00484c</t>
        </is>
      </c>
    </row>
    <row r="290" ht="45" customHeight="1">
      <c r="A290" s="12" t="inlineStr">
        <is>
          <t>Number</t>
        </is>
      </c>
      <c r="B290" s="12" t="inlineStr">
        <is>
          <t>Percentage Increase and Decrease</t>
        </is>
      </c>
      <c r="C290" s="13" t="inlineStr">
        <is>
          <t>Percentage Increase and Decrease (Calculator) [MF11.03]</t>
        </is>
      </c>
      <c r="D290" s="12" t="inlineStr">
        <is>
          <t>This nugget has learning material and questions covering the topic of Percentages Increase and Decrease (Calculator).</t>
        </is>
      </c>
      <c r="E290" s="12" t="inlineStr">
        <is>
          <t>688127a4-38fd-4e76-87da-dfe67c9d18ed</t>
        </is>
      </c>
    </row>
    <row r="291" ht="45" customHeight="1">
      <c r="A291" s="12" t="inlineStr">
        <is>
          <t>Number</t>
        </is>
      </c>
      <c r="B291" s="12" t="inlineStr">
        <is>
          <t>Percentage Increase and Decrease</t>
        </is>
      </c>
      <c r="C291" s="13" t="inlineStr">
        <is>
          <t>Percentage Change [MF11.04]</t>
        </is>
      </c>
      <c r="D291" s="12" t="inlineStr">
        <is>
          <t>This nugget has learning material and questions covering the topic of Percentage Change.</t>
        </is>
      </c>
      <c r="E291" s="12" t="inlineStr">
        <is>
          <t>8122234c-5c94-4d06-9793-ee1f015d319b</t>
        </is>
      </c>
    </row>
    <row r="292" ht="45" customHeight="1">
      <c r="A292" s="12" t="inlineStr">
        <is>
          <t>Number</t>
        </is>
      </c>
      <c r="B292" s="12" t="inlineStr">
        <is>
          <t>Percentage Increase and Decrease</t>
        </is>
      </c>
      <c r="C292" s="13" t="inlineStr">
        <is>
          <t>Repeated Percentage Increase and Decrease (Calculator) [MF11.05]</t>
        </is>
      </c>
      <c r="D292" s="12" t="inlineStr">
        <is>
          <t>This nugget has learning material and questions covering the topic of Repeated Percentage Increase and Decrease (Calculator).</t>
        </is>
      </c>
      <c r="E292" s="12" t="inlineStr">
        <is>
          <t>0025156c-c2a0-4ce7-b055-ce84fe9b7f08</t>
        </is>
      </c>
    </row>
    <row r="293" ht="45" customHeight="1">
      <c r="A293" s="12" t="inlineStr">
        <is>
          <t>Number</t>
        </is>
      </c>
      <c r="B293" s="12" t="inlineStr">
        <is>
          <t>Percentage Increase and Decrease</t>
        </is>
      </c>
      <c r="C293" s="13" t="inlineStr">
        <is>
          <t>Repeated Percentage Change (Increase and Decrease) [MF11.21]</t>
        </is>
      </c>
      <c r="D293" s="12" t="inlineStr">
        <is>
          <t>This nuggets covers how to work out the overall percentage increase or decrease based on a series of percentage increases or decreases by using decimal multipliers.</t>
        </is>
      </c>
      <c r="E293" s="12" t="inlineStr">
        <is>
          <t>2863fc3e-c5f4-4673-8186-2770e5f6e936</t>
        </is>
      </c>
    </row>
    <row r="294" ht="45" customHeight="1">
      <c r="A294" s="12" t="inlineStr">
        <is>
          <t>Number</t>
        </is>
      </c>
      <c r="B294" s="12" t="inlineStr">
        <is>
          <t>Percentage Increase and Decrease</t>
        </is>
      </c>
      <c r="C294" s="13" t="inlineStr">
        <is>
          <t>Reverse Percentage [MF11.11]</t>
        </is>
      </c>
      <c r="D294" s="12" t="inlineStr">
        <is>
          <t>This nugget has learning material and questions covering the topic of Reverse Percentage.</t>
        </is>
      </c>
      <c r="E294" s="12" t="inlineStr">
        <is>
          <t>58fe721d-4b12-4061-ad2e-f90ab4df6915</t>
        </is>
      </c>
    </row>
    <row r="295" ht="45" customHeight="1">
      <c r="A295" s="12" t="inlineStr">
        <is>
          <t>Number</t>
        </is>
      </c>
      <c r="B295" s="12" t="inlineStr">
        <is>
          <t>Time</t>
        </is>
      </c>
      <c r="C295" s="13" t="inlineStr">
        <is>
          <t>Diagnostic: Time [MA092.124]</t>
        </is>
      </c>
      <c r="D295" s="12" t="inlineStr">
        <is>
          <t>This is a short diagnostic assessment covering the topic area Time for Cambridge O Level.</t>
        </is>
      </c>
      <c r="E295" s="12" t="inlineStr">
        <is>
          <t>bd254839-89f3-43b9-9cd5-4707a5a89425</t>
        </is>
      </c>
    </row>
    <row r="296" ht="45" customHeight="1">
      <c r="A296" s="12" t="inlineStr">
        <is>
          <t>Number</t>
        </is>
      </c>
      <c r="B296" s="12" t="inlineStr">
        <is>
          <t>Time</t>
        </is>
      </c>
      <c r="C296" s="13" t="inlineStr">
        <is>
          <t>Reading a 12-Hour Clock 3: Mixed [MF37.03]</t>
        </is>
      </c>
      <c r="D296" s="12" t="inlineStr">
        <is>
          <t>This nugget has learning material and questions covering the topic of Reading a 12-Hour Clock 3: Mixed.</t>
        </is>
      </c>
      <c r="E296" s="12" t="inlineStr">
        <is>
          <t>cc255dfd-ea2a-4a7b-ad49-0465473c4b0a</t>
        </is>
      </c>
    </row>
    <row r="297" ht="45" customHeight="1">
      <c r="A297" s="12" t="inlineStr">
        <is>
          <t>Number</t>
        </is>
      </c>
      <c r="B297" s="12" t="inlineStr">
        <is>
          <t>Time</t>
        </is>
      </c>
      <c r="C297" s="13" t="inlineStr">
        <is>
          <t>Converting Time: AM and PM [MF37.04]</t>
        </is>
      </c>
      <c r="D297" s="12" t="inlineStr">
        <is>
          <t>This nugget has learning material and questions covering the topic of Converting Time: AM and PM.</t>
        </is>
      </c>
      <c r="E297" s="12" t="inlineStr">
        <is>
          <t>2a583390-41af-4b32-9d30-da66c98fd1af</t>
        </is>
      </c>
    </row>
    <row r="298" ht="45" customHeight="1">
      <c r="A298" s="12" t="inlineStr">
        <is>
          <t>Number</t>
        </is>
      </c>
      <c r="B298" s="12" t="inlineStr">
        <is>
          <t>Time</t>
        </is>
      </c>
      <c r="C298" s="13" t="inlineStr">
        <is>
          <t>Converting Time: Seconds, Minutes and Hours [MF37.05]</t>
        </is>
      </c>
      <c r="D298" s="12" t="inlineStr">
        <is>
          <t>This nugget has learning material and questions covering the topic of Converting Time: Seconds, Minutes and Hours.</t>
        </is>
      </c>
      <c r="E298" s="12" t="inlineStr">
        <is>
          <t>19b3224b-dc1b-487e-865f-e209886d98d0</t>
        </is>
      </c>
    </row>
    <row r="299" ht="45" customHeight="1">
      <c r="A299" s="12" t="inlineStr">
        <is>
          <t>Number</t>
        </is>
      </c>
      <c r="B299" s="12" t="inlineStr">
        <is>
          <t>Time</t>
        </is>
      </c>
      <c r="C299" s="13" t="inlineStr">
        <is>
          <t>Converting Time: Days, Weeks and Years [MF37.06]</t>
        </is>
      </c>
      <c r="D299" s="12" t="inlineStr">
        <is>
          <t>This nugget has learning material and questions covering the topic of Converting Time: Days, Weeks and Years.</t>
        </is>
      </c>
      <c r="E299" s="12" t="inlineStr">
        <is>
          <t>630d8d41-4de7-405d-ae9e-4679879394c9</t>
        </is>
      </c>
    </row>
    <row r="300" ht="45" customHeight="1">
      <c r="A300" s="12" t="inlineStr">
        <is>
          <t>Number</t>
        </is>
      </c>
      <c r="B300" s="12" t="inlineStr">
        <is>
          <t>Time</t>
        </is>
      </c>
      <c r="C300" s="13" t="inlineStr">
        <is>
          <t>Calendar Months [MF37.07]</t>
        </is>
      </c>
      <c r="D300" s="12" t="inlineStr">
        <is>
          <t>This nugget has learning material and questions covering the topic of Calendar Months.</t>
        </is>
      </c>
      <c r="E300" s="12" t="inlineStr">
        <is>
          <t>ceba81bd-524d-4fb5-877c-7c935f64d395</t>
        </is>
      </c>
    </row>
    <row r="301" ht="45" customHeight="1">
      <c r="A301" s="12" t="inlineStr">
        <is>
          <t>Number</t>
        </is>
      </c>
      <c r="B301" s="12" t="inlineStr">
        <is>
          <t>Time</t>
        </is>
      </c>
      <c r="C301" s="13" t="inlineStr">
        <is>
          <t>Converting Time: Mixed Units [MF37.08]</t>
        </is>
      </c>
      <c r="D301" s="12" t="inlineStr">
        <is>
          <t>This nugget has learning material and questions covering the topic of Converting Time: Mixed Units.</t>
        </is>
      </c>
      <c r="E301" s="12" t="inlineStr">
        <is>
          <t>bb0f510e-826f-4f55-b5d9-e6eb67b5f223</t>
        </is>
      </c>
    </row>
    <row r="302" ht="45" customHeight="1">
      <c r="A302" s="12" t="inlineStr">
        <is>
          <t>Number</t>
        </is>
      </c>
      <c r="B302" s="12" t="inlineStr">
        <is>
          <t>Time</t>
        </is>
      </c>
      <c r="C302" s="13" t="inlineStr">
        <is>
          <t>Problems with Time [MF37.09]</t>
        </is>
      </c>
      <c r="D302" s="12" t="inlineStr">
        <is>
          <t>This nugget has learning material and questions covering the topic of Problems with Time.</t>
        </is>
      </c>
      <c r="E302" s="12" t="inlineStr">
        <is>
          <t>c99897f8-1adf-4a77-b15c-344cc4423357</t>
        </is>
      </c>
    </row>
    <row r="303" ht="45" customHeight="1">
      <c r="A303" s="12" t="inlineStr">
        <is>
          <t>Number</t>
        </is>
      </c>
      <c r="B303" s="12" t="inlineStr">
        <is>
          <t>Time</t>
        </is>
      </c>
      <c r="C303" s="13" t="inlineStr">
        <is>
          <t>Reading from a Timetable [MD13.08]</t>
        </is>
      </c>
      <c r="D303" s="12" t="inlineStr">
        <is>
          <t xml:space="preserve">This nugget covers reading from complex bus and train timetables, including schedules where the train does not stop at every station. </t>
        </is>
      </c>
      <c r="E303" s="12" t="inlineStr">
        <is>
          <t>f9c58183-7366-49e2-ac05-d5becac6ee7b</t>
        </is>
      </c>
    </row>
    <row r="304" ht="45" customHeight="1">
      <c r="A304" s="12" t="inlineStr">
        <is>
          <t>Number</t>
        </is>
      </c>
      <c r="B304" s="12" t="inlineStr">
        <is>
          <t>Time</t>
        </is>
      </c>
      <c r="C304" s="13" t="inlineStr">
        <is>
          <t>Time Zones [PM7.17]</t>
        </is>
      </c>
      <c r="D304" s="12" t="inlineStr">
        <is>
          <t>This nugget has learning material and questions covering the topic of time zones.</t>
        </is>
      </c>
      <c r="E304" s="12" t="inlineStr">
        <is>
          <t>e57bf7cb-0221-4751-924f-4574a1f4031a</t>
        </is>
      </c>
    </row>
    <row r="305" ht="45" customHeight="1">
      <c r="A305" s="12" t="inlineStr">
        <is>
          <t>Number</t>
        </is>
      </c>
      <c r="B305" s="12" t="inlineStr">
        <is>
          <t>Money</t>
        </is>
      </c>
      <c r="C305" s="13" t="inlineStr">
        <is>
          <t>Diagnostic: Money [MA092.125]</t>
        </is>
      </c>
      <c r="D305" s="12" t="inlineStr">
        <is>
          <t>This is a short diagnostic assessment covering the topic area Money for Cambridge O Level.</t>
        </is>
      </c>
      <c r="E305" s="12" t="inlineStr">
        <is>
          <t>67bdcd61-27a9-4284-84af-1d8b73431afa</t>
        </is>
      </c>
    </row>
    <row r="306" ht="45" customHeight="1">
      <c r="A306" s="12" t="inlineStr">
        <is>
          <t>Number</t>
        </is>
      </c>
      <c r="B306" s="12" t="inlineStr">
        <is>
          <t>Money</t>
        </is>
      </c>
      <c r="C306" s="13" t="inlineStr">
        <is>
          <t>Adding Amounts of Money [MC2.03]</t>
        </is>
      </c>
      <c r="D306" s="12" t="inlineStr">
        <is>
          <t>This nugget has questions on adding money including pounds and pence.</t>
        </is>
      </c>
      <c r="E306" s="12" t="inlineStr">
        <is>
          <t>707a11f5-ee17-47c8-b620-f2c4cbeab3fb</t>
        </is>
      </c>
    </row>
    <row r="307" ht="45" customHeight="1">
      <c r="A307" s="12" t="inlineStr">
        <is>
          <t>Number</t>
        </is>
      </c>
      <c r="B307" s="12" t="inlineStr">
        <is>
          <t>Money</t>
        </is>
      </c>
      <c r="C307" s="13" t="inlineStr">
        <is>
          <t>Finding Change [MC2.04]</t>
        </is>
      </c>
      <c r="D307" s="12" t="inlineStr">
        <is>
          <t>This nugget has questions on subtracting amounts of money including pounds and pence.</t>
        </is>
      </c>
      <c r="E307" s="12" t="inlineStr">
        <is>
          <t>f6395bc3-6d5f-42ba-9dce-5ed818002569</t>
        </is>
      </c>
    </row>
    <row r="308" ht="45" customHeight="1">
      <c r="A308" s="12" t="inlineStr">
        <is>
          <t>Number</t>
        </is>
      </c>
      <c r="B308" s="12" t="inlineStr">
        <is>
          <t>Money</t>
        </is>
      </c>
      <c r="C308" s="13" t="inlineStr">
        <is>
          <t>Solving Money Problems 1 [MC2.06]</t>
        </is>
      </c>
      <c r="D308" s="12" t="inlineStr">
        <is>
          <t>This nugget has questions in a worded context which require adding and subtracting money in pounds and pence.</t>
        </is>
      </c>
      <c r="E308" s="12" t="inlineStr">
        <is>
          <t>c87bf4f4-1414-4518-8dde-8924694d4d32</t>
        </is>
      </c>
    </row>
    <row r="309" ht="45" customHeight="1">
      <c r="A309" s="12" t="inlineStr">
        <is>
          <t>Number</t>
        </is>
      </c>
      <c r="B309" s="12" t="inlineStr">
        <is>
          <t>Money</t>
        </is>
      </c>
      <c r="C309" s="13" t="inlineStr">
        <is>
          <t>Multiplying Amounts of Money [MC2.07]</t>
        </is>
      </c>
      <c r="D309" s="12" t="inlineStr">
        <is>
          <t>This nugget has questions on multiplying amounts of money given in pounds by an integer amount.</t>
        </is>
      </c>
      <c r="E309" s="12" t="inlineStr">
        <is>
          <t>ad9403d2-04ab-4bba-91cd-ee1474a5b93f</t>
        </is>
      </c>
    </row>
    <row r="310" ht="45" customHeight="1">
      <c r="A310" s="12" t="inlineStr">
        <is>
          <t>Number</t>
        </is>
      </c>
      <c r="B310" s="12" t="inlineStr">
        <is>
          <t>Money</t>
        </is>
      </c>
      <c r="C310" s="13" t="inlineStr">
        <is>
          <t>Dividing Amounts of Money [MC2.08]</t>
        </is>
      </c>
      <c r="D310" s="12" t="inlineStr">
        <is>
          <t>This nugget has questions on dividing amounts of money given in pounds by an integer amount, including questions where there is a remainder.</t>
        </is>
      </c>
      <c r="E310" s="12" t="inlineStr">
        <is>
          <t>615999cd-b787-400f-9de0-3cb959c9d477</t>
        </is>
      </c>
    </row>
    <row r="311" ht="45" customHeight="1">
      <c r="A311" s="12" t="inlineStr">
        <is>
          <t>Number</t>
        </is>
      </c>
      <c r="B311" s="12" t="inlineStr">
        <is>
          <t>Money</t>
        </is>
      </c>
      <c r="C311" s="13" t="inlineStr">
        <is>
          <t>Solving Money Problems 2 [MC2.09]</t>
        </is>
      </c>
      <c r="D311" s="12" t="inlineStr">
        <is>
          <t>This nugget has questions in a worded context which require multiplying and dividing money in pounds and pence.</t>
        </is>
      </c>
      <c r="E311" s="12" t="inlineStr">
        <is>
          <t>c6f17c47-9d2f-4a88-b83d-3c0f491a599e</t>
        </is>
      </c>
    </row>
    <row r="312" ht="45" customHeight="1">
      <c r="A312" s="12" t="inlineStr">
        <is>
          <t>Number</t>
        </is>
      </c>
      <c r="B312" s="12" t="inlineStr">
        <is>
          <t>Money</t>
        </is>
      </c>
      <c r="C312" s="13" t="inlineStr">
        <is>
          <t>Converting Currency 1 [MF37.10]</t>
        </is>
      </c>
      <c r="D312" s="12" t="inlineStr">
        <is>
          <t>This nugget has learning material and questions covering the topic of Converting Currency 1.</t>
        </is>
      </c>
      <c r="E312" s="12" t="inlineStr">
        <is>
          <t>e6d356ad-b3c6-49a4-a37f-9e38f73f89f0</t>
        </is>
      </c>
    </row>
    <row r="313" ht="45" customHeight="1">
      <c r="A313" s="12" t="inlineStr">
        <is>
          <t>Number</t>
        </is>
      </c>
      <c r="B313" s="12" t="inlineStr">
        <is>
          <t>Money</t>
        </is>
      </c>
      <c r="C313" s="13" t="inlineStr">
        <is>
          <t>Converting Currency 2: Double Conversions [MF37.11]</t>
        </is>
      </c>
      <c r="D313" s="12" t="inlineStr">
        <is>
          <t>This nugget has learning material and questions covering the topic of Converting Currency 2.</t>
        </is>
      </c>
      <c r="E313" s="12" t="inlineStr">
        <is>
          <t>ab6476f4-d958-4361-a22b-c1f237410dc8</t>
        </is>
      </c>
    </row>
    <row r="314" ht="45" customHeight="1">
      <c r="A314" s="12" t="inlineStr">
        <is>
          <t>Number</t>
        </is>
      </c>
      <c r="B314" s="12" t="inlineStr">
        <is>
          <t>Money</t>
        </is>
      </c>
      <c r="C314" s="13" t="inlineStr">
        <is>
          <t>Converting Currency: Mixed Problems [MF37.12]</t>
        </is>
      </c>
      <c r="D314" s="12" t="inlineStr">
        <is>
          <t>This nugget has learning material and questions covering the topic of Converting Currency: Mixed Problems.</t>
        </is>
      </c>
      <c r="E314" s="12" t="inlineStr">
        <is>
          <t>ec0ba345-7c8f-420d-83e6-d7b8537ad574</t>
        </is>
      </c>
    </row>
    <row r="315" ht="45" customHeight="1">
      <c r="A315" s="12" t="inlineStr">
        <is>
          <t>Number</t>
        </is>
      </c>
      <c r="B315" s="12" t="inlineStr">
        <is>
          <t>Exponential Growth and Decay</t>
        </is>
      </c>
      <c r="C315" s="13" t="inlineStr">
        <is>
          <t>Diagnostic: Exponential Growth and Decay [MA092.126]</t>
        </is>
      </c>
      <c r="D315" s="12" t="inlineStr">
        <is>
          <t>This is a short diagnostic assessment covering the topic area Exponential Growth and Decay for Cambridge O Level.</t>
        </is>
      </c>
      <c r="E315" s="12" t="inlineStr">
        <is>
          <t>d4e7ef79-cf8a-4db2-b7b3-f03ed4c07267</t>
        </is>
      </c>
    </row>
    <row r="316" ht="45" customHeight="1">
      <c r="A316" s="12" t="inlineStr">
        <is>
          <t>Number</t>
        </is>
      </c>
      <c r="B316" s="12" t="inlineStr">
        <is>
          <t>Exponential Growth and Decay</t>
        </is>
      </c>
      <c r="C316" s="13" t="inlineStr">
        <is>
          <t>Compound Interest (Calculator) [MF11.07]</t>
        </is>
      </c>
      <c r="D316" s="12" t="inlineStr">
        <is>
          <t>This nugget has learning material and questions covering the topic of Compound Interest  (Calculator).</t>
        </is>
      </c>
      <c r="E316" s="12" t="inlineStr">
        <is>
          <t>2f2de45f-d1b6-44cb-a724-8aa056fc2f3c</t>
        </is>
      </c>
    </row>
    <row r="317" ht="45" customHeight="1">
      <c r="A317" s="12" t="inlineStr">
        <is>
          <t>Number</t>
        </is>
      </c>
      <c r="B317" s="12" t="inlineStr">
        <is>
          <t>Exponential Growth and Decay</t>
        </is>
      </c>
      <c r="C317" s="13" t="inlineStr">
        <is>
          <t>Depreciation (Calculator) [MF11.08]</t>
        </is>
      </c>
      <c r="D317" s="12" t="inlineStr">
        <is>
          <t>This nugget has learning material and questions covering the topic of Depreciation (Calculator).</t>
        </is>
      </c>
      <c r="E317" s="12" t="inlineStr">
        <is>
          <t>e188deb2-3742-4dfc-9417-6fd71a92a432</t>
        </is>
      </c>
    </row>
    <row r="318" ht="45" customHeight="1">
      <c r="A318" s="12" t="inlineStr">
        <is>
          <t>Number</t>
        </is>
      </c>
      <c r="B318" s="12" t="inlineStr">
        <is>
          <t>Exponential Growth and Decay</t>
        </is>
      </c>
      <c r="C318" s="13" t="inlineStr">
        <is>
          <t>Compound Interest and Depreciation (Calculator) [MF11.09]</t>
        </is>
      </c>
      <c r="D318" s="12" t="inlineStr">
        <is>
          <t>This nugget has learning material and questions covering the topic of Compound Interest and Depreciation (Calculator).</t>
        </is>
      </c>
      <c r="E318" s="12" t="inlineStr">
        <is>
          <t>dadf798e-bee4-4b5a-9933-3817a83c381a</t>
        </is>
      </c>
    </row>
    <row r="319" ht="45" customHeight="1">
      <c r="A319" s="12" t="inlineStr">
        <is>
          <t>Number</t>
        </is>
      </c>
      <c r="B319" s="12" t="inlineStr">
        <is>
          <t>Exponential Growth and Decay</t>
        </is>
      </c>
      <c r="C319" s="13" t="inlineStr">
        <is>
          <t>Exponential Growth [MH11.14]</t>
        </is>
      </c>
      <c r="D319" s="12" t="inlineStr">
        <is>
          <t>This nugget has learning material and questions covering the topic of Exponential Growth.</t>
        </is>
      </c>
      <c r="E319" s="12" t="inlineStr">
        <is>
          <t>19467490-5b3b-446f-9cf3-911432fd47e7</t>
        </is>
      </c>
    </row>
    <row r="320" ht="45" customHeight="1">
      <c r="A320" s="12" t="inlineStr">
        <is>
          <t>Number</t>
        </is>
      </c>
      <c r="B320" s="12" t="inlineStr">
        <is>
          <t>Exponential Growth and Decay</t>
        </is>
      </c>
      <c r="C320" s="13" t="inlineStr">
        <is>
          <t>Exponential Decay [MH11.15]</t>
        </is>
      </c>
      <c r="D320" s="12" t="inlineStr">
        <is>
          <t>This nugget has learning material and questions covering the topic of Exponential Decay.</t>
        </is>
      </c>
      <c r="E320" s="12" t="inlineStr">
        <is>
          <t>f8af2488-848d-4165-a49a-5fe70aa757b5</t>
        </is>
      </c>
    </row>
    <row r="321" ht="45" customHeight="1">
      <c r="A321" s="12" t="inlineStr">
        <is>
          <t>Number</t>
        </is>
      </c>
      <c r="B321" s="12" t="inlineStr">
        <is>
          <t>Exponential Growth and Decay</t>
        </is>
      </c>
      <c r="C321" s="13" t="inlineStr">
        <is>
          <t>Exponential Growth and Decay [MH11.16]</t>
        </is>
      </c>
      <c r="D321" s="12" t="inlineStr">
        <is>
          <t>This nugget has learning material and questions covering the topic of Exponential Growth and Decay.</t>
        </is>
      </c>
      <c r="E321" s="12" t="inlineStr">
        <is>
          <t>7d259551-15d9-4393-ac5e-c18aebb3536e</t>
        </is>
      </c>
    </row>
    <row r="322" ht="45" customHeight="1">
      <c r="A322" s="12" t="inlineStr">
        <is>
          <t>Number</t>
        </is>
      </c>
      <c r="B322" s="12" t="inlineStr">
        <is>
          <t>Surds</t>
        </is>
      </c>
      <c r="C322" s="13" t="inlineStr">
        <is>
          <t>Diagnostic: Surds [MA092.127]</t>
        </is>
      </c>
      <c r="D322" s="12" t="inlineStr">
        <is>
          <t>This is a short diagnostic assessment covering the topic area Surds for Cambridge O Level.</t>
        </is>
      </c>
      <c r="E322" s="12" t="inlineStr">
        <is>
          <t>e2a58d07-8476-4116-9f2b-5800ce0d1d6b</t>
        </is>
      </c>
    </row>
    <row r="323" ht="45" customHeight="1">
      <c r="A323" s="12" t="inlineStr">
        <is>
          <t>Number</t>
        </is>
      </c>
      <c r="B323" s="12" t="inlineStr">
        <is>
          <t>Surds</t>
        </is>
      </c>
      <c r="C323" s="13" t="inlineStr">
        <is>
          <t>Surds: Introduction [MH52.01]</t>
        </is>
      </c>
      <c r="D323" s="12" t="inlineStr">
        <is>
          <t>This nugget has learning material and questions covering the topic of Surds: Introduction.</t>
        </is>
      </c>
      <c r="E323" s="12" t="inlineStr">
        <is>
          <t>b069dc6f-d8af-432f-bb4b-f2ea866f8e4f</t>
        </is>
      </c>
    </row>
    <row r="324" ht="45" customHeight="1">
      <c r="A324" s="12" t="inlineStr">
        <is>
          <t>Number</t>
        </is>
      </c>
      <c r="B324" s="12" t="inlineStr">
        <is>
          <t>Surds</t>
        </is>
      </c>
      <c r="C324" s="13" t="inlineStr">
        <is>
          <t>Surds: Multiplication and Division [MH52.02]</t>
        </is>
      </c>
      <c r="D324" s="12" t="inlineStr">
        <is>
          <t>This nugget has learning material and questions covering the topic of Surds: Multiplication and Division.</t>
        </is>
      </c>
      <c r="E324" s="12" t="inlineStr">
        <is>
          <t>c8caa0e4-5bae-4ddb-928b-68a4f41f27c2</t>
        </is>
      </c>
    </row>
    <row r="325" ht="45" customHeight="1">
      <c r="A325" s="12" t="inlineStr">
        <is>
          <t>Number</t>
        </is>
      </c>
      <c r="B325" s="12" t="inlineStr">
        <is>
          <t>Surds</t>
        </is>
      </c>
      <c r="C325" s="13" t="inlineStr">
        <is>
          <t>Surds: Simplifying 1 [MH52.03]</t>
        </is>
      </c>
      <c r="D325" s="12" t="inlineStr">
        <is>
          <t>This nugget has learning material and questions covering the topic of Surds: Simplifying 1.</t>
        </is>
      </c>
      <c r="E325" s="12" t="inlineStr">
        <is>
          <t>a86950e1-2d89-43eb-bc8e-6932836b0090</t>
        </is>
      </c>
    </row>
    <row r="326" ht="45" customHeight="1">
      <c r="A326" s="12" t="inlineStr">
        <is>
          <t>Number</t>
        </is>
      </c>
      <c r="B326" s="12" t="inlineStr">
        <is>
          <t>Surds</t>
        </is>
      </c>
      <c r="C326" s="13" t="inlineStr">
        <is>
          <t>Surds: Simplifying 2 (Products of Surds) [MH52.04]</t>
        </is>
      </c>
      <c r="D326" s="12" t="inlineStr">
        <is>
          <t>This nugget has learning material and questions covering the topic of Surds: Simplifying 2.</t>
        </is>
      </c>
      <c r="E326" s="12" t="inlineStr">
        <is>
          <t>68fb482e-86bc-44b9-b70f-a31c61c92a12</t>
        </is>
      </c>
    </row>
    <row r="327" ht="45" customHeight="1">
      <c r="A327" s="12" t="inlineStr">
        <is>
          <t>Number</t>
        </is>
      </c>
      <c r="B327" s="12" t="inlineStr">
        <is>
          <t>Surds</t>
        </is>
      </c>
      <c r="C327" s="13" t="inlineStr">
        <is>
          <t>Surds: Simplifying 3 (Dividing Surds) [MH52.05]</t>
        </is>
      </c>
      <c r="D327" s="12" t="inlineStr">
        <is>
          <t>This nugget has learning material and questions covering the topic of Surds: Simplifying 3.</t>
        </is>
      </c>
      <c r="E327" s="12" t="inlineStr">
        <is>
          <t>84507191-85bf-4eb9-906a-8e3a39716c40</t>
        </is>
      </c>
    </row>
    <row r="328" ht="45" customHeight="1">
      <c r="A328" s="12" t="inlineStr">
        <is>
          <t>Number</t>
        </is>
      </c>
      <c r="B328" s="12" t="inlineStr">
        <is>
          <t>Surds</t>
        </is>
      </c>
      <c r="C328" s="13" t="inlineStr">
        <is>
          <t>Surds: Simplifying 4 (Sum and Difference) [MH52.06]</t>
        </is>
      </c>
      <c r="D328" s="12" t="inlineStr">
        <is>
          <t>This nugget has learning material and questions covering the topic of Surds: Simplifying 4.</t>
        </is>
      </c>
      <c r="E328" s="12" t="inlineStr">
        <is>
          <t>17eb2b59-f596-48c8-9c98-71111a54015b</t>
        </is>
      </c>
    </row>
    <row r="329" ht="45" customHeight="1">
      <c r="A329" s="12" t="inlineStr">
        <is>
          <t>Number</t>
        </is>
      </c>
      <c r="B329" s="12" t="inlineStr">
        <is>
          <t>Surds</t>
        </is>
      </c>
      <c r="C329" s="13" t="inlineStr">
        <is>
          <t>Surds: Expanding 1 (Single Bracket) [MH52.07]</t>
        </is>
      </c>
      <c r="D329" s="12" t="inlineStr">
        <is>
          <t>This nugget has learning material and questions covering the topic of Surds: Expanding 1.</t>
        </is>
      </c>
      <c r="E329" s="12" t="inlineStr">
        <is>
          <t>e5f80bf4-6303-470a-86d6-daf96b107249</t>
        </is>
      </c>
    </row>
    <row r="330" ht="45" customHeight="1">
      <c r="A330" s="12" t="inlineStr">
        <is>
          <t>Number</t>
        </is>
      </c>
      <c r="B330" s="12" t="inlineStr">
        <is>
          <t>Surds</t>
        </is>
      </c>
      <c r="C330" s="13" t="inlineStr">
        <is>
          <t>Surds: Expanding 2 (Sum/Difference of Single Brackets) [MH52.08]</t>
        </is>
      </c>
      <c r="D330" s="12" t="inlineStr">
        <is>
          <t>This nugget has learning material and questions covering the topic of Surds: Expanding 2.</t>
        </is>
      </c>
      <c r="E330" s="12" t="inlineStr">
        <is>
          <t>5f8b5028-24bc-4d7f-b6ce-78671d425670</t>
        </is>
      </c>
    </row>
    <row r="331" ht="45" customHeight="1">
      <c r="A331" s="12" t="inlineStr">
        <is>
          <t>Number</t>
        </is>
      </c>
      <c r="B331" s="12" t="inlineStr">
        <is>
          <t>Surds</t>
        </is>
      </c>
      <c r="C331" s="13" t="inlineStr">
        <is>
          <t>Surds: Expanding 3 (Double Brackets) [MH52.09]</t>
        </is>
      </c>
      <c r="D331" s="12" t="inlineStr">
        <is>
          <t>This nugget has learning material and questions covering the topic of Surds: Expanding 3.</t>
        </is>
      </c>
      <c r="E331" s="12" t="inlineStr">
        <is>
          <t>b0b3c94d-8604-451b-bfaf-adc2a51008ce</t>
        </is>
      </c>
    </row>
    <row r="332" ht="45" customHeight="1">
      <c r="A332" s="12" t="inlineStr">
        <is>
          <t>Number</t>
        </is>
      </c>
      <c r="B332" s="12" t="inlineStr">
        <is>
          <t>Surds</t>
        </is>
      </c>
      <c r="C332" s="13" t="inlineStr">
        <is>
          <t>Surds: Expanding 4 (Double Brackets, Surds with Coefficients) [MH52.10]</t>
        </is>
      </c>
      <c r="D332" s="12" t="inlineStr">
        <is>
          <t>This nugget has learning material and questions covering the topic of Surds: Expanding 4.</t>
        </is>
      </c>
      <c r="E332" s="12" t="inlineStr">
        <is>
          <t>51e7d6ba-ca47-42ab-b428-6c8b36223baa</t>
        </is>
      </c>
    </row>
    <row r="333" ht="45" customHeight="1">
      <c r="A333" s="12" t="inlineStr">
        <is>
          <t>Number</t>
        </is>
      </c>
      <c r="B333" s="12" t="inlineStr">
        <is>
          <t>Surds</t>
        </is>
      </c>
      <c r="C333" s="13" t="inlineStr">
        <is>
          <t>Surds: Expanding 5 (Difference of Two Squares) [MH52.11]</t>
        </is>
      </c>
      <c r="D333" s="12" t="inlineStr">
        <is>
          <t>This nugget has learning material and questions covering the topic of Surds: Expanding 5.</t>
        </is>
      </c>
      <c r="E333" s="12" t="inlineStr">
        <is>
          <t>af43da25-f233-4226-98a5-298ca7763967</t>
        </is>
      </c>
    </row>
    <row r="334" ht="45" customHeight="1">
      <c r="A334" s="12" t="inlineStr">
        <is>
          <t>Number</t>
        </is>
      </c>
      <c r="B334" s="12" t="inlineStr">
        <is>
          <t>Surds</t>
        </is>
      </c>
      <c r="C334" s="13" t="inlineStr">
        <is>
          <t>Surds: Rationalising 1 (Monomial Denominator) [MH52.12]</t>
        </is>
      </c>
      <c r="D334" s="12" t="inlineStr">
        <is>
          <t>This nugget has learning material and questions covering the topic of Surds: Rationalising 1.</t>
        </is>
      </c>
      <c r="E334" s="12" t="inlineStr">
        <is>
          <t>944994cb-a04a-4112-ac3c-df4eb36b49a9</t>
        </is>
      </c>
    </row>
    <row r="335" ht="45" customHeight="1">
      <c r="A335" s="12" t="inlineStr">
        <is>
          <t>Number</t>
        </is>
      </c>
      <c r="B335" s="12" t="inlineStr">
        <is>
          <t>Surds</t>
        </is>
      </c>
      <c r="C335" s="13" t="inlineStr">
        <is>
          <t>Surds: Rationalising 2 (Binomial Denominator) [MH52.13]</t>
        </is>
      </c>
      <c r="D335" s="12" t="inlineStr">
        <is>
          <t>This nugget has learning material and questions covering the topic of Surds: Rationalising 2.</t>
        </is>
      </c>
      <c r="E335" s="12" t="inlineStr">
        <is>
          <t>5fe35532-e906-4903-b824-a345eeff778e</t>
        </is>
      </c>
    </row>
    <row r="336" ht="45" customHeight="1">
      <c r="A336" s="12" t="inlineStr">
        <is>
          <t>Number</t>
        </is>
      </c>
      <c r="B336" s="12" t="inlineStr">
        <is>
          <t>Surds</t>
        </is>
      </c>
      <c r="C336" s="13" t="inlineStr">
        <is>
          <t>Surds: Rationalising 3 (Sum/Difference with Binomial Denominators) [MH52.14]</t>
        </is>
      </c>
      <c r="D336" s="12" t="inlineStr">
        <is>
          <t>This nugget has learning material and questions covering the topic of Surds: Rationalising 3.</t>
        </is>
      </c>
      <c r="E336" s="12" t="inlineStr">
        <is>
          <t>3ab4b030-b89c-4f5a-aa17-0d4122bd20bd</t>
        </is>
      </c>
    </row>
    <row r="337" ht="45" customHeight="1">
      <c r="A337" s="12" t="inlineStr">
        <is>
          <t>Number</t>
        </is>
      </c>
      <c r="B337" s="12" t="inlineStr">
        <is>
          <t>Surds</t>
        </is>
      </c>
      <c r="C337" s="13" t="inlineStr">
        <is>
          <t>Surds: Rationalising 4 (Sum/Difference with Binomial Denominators) [MH52.15]</t>
        </is>
      </c>
      <c r="D337" s="12" t="inlineStr">
        <is>
          <t>This nugget has learning material and questions covering the topic of Surds: Rationalising 4.</t>
        </is>
      </c>
      <c r="E337" s="12" t="inlineStr">
        <is>
          <t>ac76e4de-e62f-4987-9cf3-159cbfda8fcb</t>
        </is>
      </c>
    </row>
    <row r="338" ht="45" customHeight="1">
      <c r="A338" s="12" t="inlineStr">
        <is>
          <t>Number</t>
        </is>
      </c>
      <c r="B338" s="12" t="inlineStr">
        <is>
          <t>Surds</t>
        </is>
      </c>
      <c r="C338" s="13" t="inlineStr">
        <is>
          <t>Surds: Rationalising 5 (Surd within Fraction within Denominator) [MH52.16]</t>
        </is>
      </c>
      <c r="D338" s="12" t="inlineStr">
        <is>
          <t>This nugget has learning material and questions covering the topic of Surds: Rationalising 5.</t>
        </is>
      </c>
      <c r="E338" s="12" t="inlineStr">
        <is>
          <t>51069886-cad4-4647-9db7-5d83c33c154b</t>
        </is>
      </c>
    </row>
    <row r="339" ht="45" customHeight="1">
      <c r="A339" s="12" t="inlineStr">
        <is>
          <t>Algebra and graphs</t>
        </is>
      </c>
      <c r="B339" s="12" t="inlineStr">
        <is>
          <t>Introduction to Algebra</t>
        </is>
      </c>
      <c r="C339" s="13" t="inlineStr">
        <is>
          <t>Diagnostic: Introduction to Algebra [MA092.128]</t>
        </is>
      </c>
      <c r="D339" s="12" t="inlineStr">
        <is>
          <t>This is a short diagnostic assessment covering the topic area Introduction to Algebra for Cambridge O Level.</t>
        </is>
      </c>
      <c r="E339" s="12" t="inlineStr">
        <is>
          <t>32d8d151-eac9-4393-915b-31351d978a5d</t>
        </is>
      </c>
    </row>
    <row r="340" ht="45" customHeight="1">
      <c r="A340" s="12" t="inlineStr">
        <is>
          <t>Algebra and graphs</t>
        </is>
      </c>
      <c r="B340" s="12" t="inlineStr">
        <is>
          <t>Introduction to Algebra</t>
        </is>
      </c>
      <c r="C340" s="13" t="inlineStr">
        <is>
          <t>Algebraic Terminology [MF17.03]</t>
        </is>
      </c>
      <c r="D340" s="12" t="inlineStr">
        <is>
          <t>This nugget has learning material and questions covering the topic of Algebraic Terminology.</t>
        </is>
      </c>
      <c r="E340" s="12" t="inlineStr">
        <is>
          <t>f2256c8a-79d1-45ee-9077-66d68555cc6a</t>
        </is>
      </c>
    </row>
    <row r="341" ht="45" customHeight="1">
      <c r="A341" s="12" t="inlineStr">
        <is>
          <t>Algebra and graphs</t>
        </is>
      </c>
      <c r="B341" s="12" t="inlineStr">
        <is>
          <t>Introduction to Algebra</t>
        </is>
      </c>
      <c r="C341" s="13" t="inlineStr">
        <is>
          <t>Introduction to Substitution [MF17.13]</t>
        </is>
      </c>
      <c r="D341" s="12" t="inlineStr">
        <is>
          <t>This nugget has learning material and questions on substituting a positive or negative value into a single algebraic term that contains only one variable.</t>
        </is>
      </c>
      <c r="E341" s="12" t="inlineStr">
        <is>
          <t>3e36f715-07c2-4c4a-9b13-e55add17f9c0</t>
        </is>
      </c>
    </row>
    <row r="342" ht="45" customHeight="1">
      <c r="A342" s="12" t="inlineStr">
        <is>
          <t>Algebra and graphs</t>
        </is>
      </c>
      <c r="B342" s="12" t="inlineStr">
        <is>
          <t>Introduction to Algebra</t>
        </is>
      </c>
      <c r="C342" s="13" t="inlineStr">
        <is>
          <t>Substituting into Expressions 1 [MF17.22]</t>
        </is>
      </c>
      <c r="D342" s="12" t="inlineStr">
        <is>
          <t>This nugget covers substitution of positive integers into one-step and two-step expressions.</t>
        </is>
      </c>
      <c r="E342" s="12" t="inlineStr">
        <is>
          <t>1d3bb25c-452c-43c6-bbf7-b4d0201cc576</t>
        </is>
      </c>
    </row>
    <row r="343" ht="45" customHeight="1">
      <c r="A343" s="12" t="inlineStr">
        <is>
          <t>Algebra and graphs</t>
        </is>
      </c>
      <c r="B343" s="12" t="inlineStr">
        <is>
          <t>Introduction to Algebra</t>
        </is>
      </c>
      <c r="C343" s="13" t="inlineStr">
        <is>
          <t>Substitution into Expressions 2: Two Terms [MF17.14]</t>
        </is>
      </c>
      <c r="D343" s="12" t="inlineStr">
        <is>
          <t>This nugget has learning material and questions covering the topic of Substitution into Expressions 2.</t>
        </is>
      </c>
      <c r="E343" s="12" t="inlineStr">
        <is>
          <t>9d274e9a-b568-431f-88a3-32c4db198924</t>
        </is>
      </c>
    </row>
    <row r="344" ht="45" customHeight="1">
      <c r="A344" s="12" t="inlineStr">
        <is>
          <t>Algebra and graphs</t>
        </is>
      </c>
      <c r="B344" s="12" t="inlineStr">
        <is>
          <t>Introduction to Algebra</t>
        </is>
      </c>
      <c r="C344" s="13" t="inlineStr">
        <is>
          <t>Substitution into Expressions 3: Two Terms incl. Squares [MF17.15]</t>
        </is>
      </c>
      <c r="D344" s="12" t="inlineStr">
        <is>
          <t>This nugget has learning material and questions covering the topic of Substitution into Expressions 3.</t>
        </is>
      </c>
      <c r="E344" s="12" t="inlineStr">
        <is>
          <t>d6732310-1b59-45c5-b3e4-354b29cd73a7</t>
        </is>
      </c>
    </row>
    <row r="345" ht="45" customHeight="1">
      <c r="A345" s="12" t="inlineStr">
        <is>
          <t>Algebra and graphs</t>
        </is>
      </c>
      <c r="B345" s="12" t="inlineStr">
        <is>
          <t>Introduction to Algebra</t>
        </is>
      </c>
      <c r="C345" s="13" t="inlineStr">
        <is>
          <t>Substitution into Expressions 4: Calculator [MF17.16]</t>
        </is>
      </c>
      <c r="D345" s="12" t="inlineStr">
        <is>
          <t>This nugget has learning material and questions covering the topic of Substitution into Expressions 4.</t>
        </is>
      </c>
      <c r="E345" s="12" t="inlineStr">
        <is>
          <t>686c27bf-74d9-4d12-8d5f-d094f69aab14</t>
        </is>
      </c>
    </row>
    <row r="346" ht="45" customHeight="1">
      <c r="A346" s="12" t="inlineStr">
        <is>
          <t>Algebra and graphs</t>
        </is>
      </c>
      <c r="B346" s="12" t="inlineStr">
        <is>
          <t>Introduction to Algebra</t>
        </is>
      </c>
      <c r="C346" s="13" t="inlineStr">
        <is>
          <t>Substituting into a Formula [MF21.02]</t>
        </is>
      </c>
      <c r="D346" s="12" t="inlineStr">
        <is>
          <t>This nugget has learning material and questions covering the topic of Substituting into a Formula.</t>
        </is>
      </c>
      <c r="E346" s="12" t="inlineStr">
        <is>
          <t>21cb7259-64cd-4bef-af6f-8e1207411f1d</t>
        </is>
      </c>
    </row>
    <row r="347" ht="45" customHeight="1">
      <c r="A347" s="12" t="inlineStr">
        <is>
          <t>Algebra and graphs</t>
        </is>
      </c>
      <c r="B347" s="12" t="inlineStr">
        <is>
          <t>Algebraic Manipulation</t>
        </is>
      </c>
      <c r="C347" s="13" t="inlineStr">
        <is>
          <t>Diagnostic: Algebraic Manipulation [MA092.129]</t>
        </is>
      </c>
      <c r="D347" s="12" t="inlineStr">
        <is>
          <t>This is a short diagnostic assessment covering the topic area Algebraic Manipulation for Cambridge O Level.</t>
        </is>
      </c>
      <c r="E347" s="12" t="inlineStr">
        <is>
          <t>c02c6010-bb3d-41e5-baa9-fcfbaaab0486</t>
        </is>
      </c>
    </row>
    <row r="348" ht="45" customHeight="1">
      <c r="A348" s="12" t="inlineStr">
        <is>
          <t>Algebra and graphs</t>
        </is>
      </c>
      <c r="B348" s="12" t="inlineStr">
        <is>
          <t>Algebraic Manipulation</t>
        </is>
      </c>
      <c r="C348" s="13" t="inlineStr">
        <is>
          <t>Collecting Like Terms 1: Add and Subtract [MF17.04]</t>
        </is>
      </c>
      <c r="D348" s="12" t="inlineStr">
        <is>
          <t>This nugget has learning material and questions covering the topic of Collecting Like Terms 1.</t>
        </is>
      </c>
      <c r="E348" s="12" t="inlineStr">
        <is>
          <t>cabadc20-809d-4494-b86b-da1a8ef77d1a</t>
        </is>
      </c>
    </row>
    <row r="349" ht="45" customHeight="1">
      <c r="A349" s="12" t="inlineStr">
        <is>
          <t>Algebra and graphs</t>
        </is>
      </c>
      <c r="B349" s="12" t="inlineStr">
        <is>
          <t>Algebraic Manipulation</t>
        </is>
      </c>
      <c r="C349" s="13" t="inlineStr">
        <is>
          <t>Collecting Like Terms 2: Add and Subtract (Including Squared/Cubed Variables) [MF17.05]</t>
        </is>
      </c>
      <c r="D349" s="12" t="inlineStr">
        <is>
          <t>This nugget has learning material and questions covering the topic of Collecting Like Terms 2.</t>
        </is>
      </c>
      <c r="E349" s="12" t="inlineStr">
        <is>
          <t>5dedcbfd-7a88-4845-beea-ad20f63f0928</t>
        </is>
      </c>
    </row>
    <row r="350" ht="45" customHeight="1">
      <c r="A350" s="12" t="inlineStr">
        <is>
          <t>Algebra and graphs</t>
        </is>
      </c>
      <c r="B350" s="12" t="inlineStr">
        <is>
          <t>Algebraic Manipulation</t>
        </is>
      </c>
      <c r="C350" s="13" t="inlineStr">
        <is>
          <t>Collecting Like Terms 3: In Context (Perimeter) [MF17.06]</t>
        </is>
      </c>
      <c r="D350" s="12" t="inlineStr">
        <is>
          <t>This nugget has learning material and questions covering the topic of Collecting Like Terms 3.</t>
        </is>
      </c>
      <c r="E350" s="12" t="inlineStr">
        <is>
          <t>a8f3bd90-e44f-4de6-9fb1-23c90e38ab18</t>
        </is>
      </c>
    </row>
    <row r="351" ht="45" customHeight="1">
      <c r="A351" s="12" t="inlineStr">
        <is>
          <t>Algebra and graphs</t>
        </is>
      </c>
      <c r="B351" s="12" t="inlineStr">
        <is>
          <t>Algebraic Manipulation</t>
        </is>
      </c>
      <c r="C351" s="13" t="inlineStr">
        <is>
          <t>Expanding Single Brackets: Introduction [MF18.25]</t>
        </is>
      </c>
      <c r="D351" s="12" t="inlineStr">
        <is>
          <t>This nugget has learning material and questions covering the topic of introduction to expanding brackets, featuring pictorial methods of expanding brackets.</t>
        </is>
      </c>
      <c r="E351" s="12" t="inlineStr">
        <is>
          <t>48b3c433-ac89-4e9b-b7a3-014c97e9c122</t>
        </is>
      </c>
    </row>
    <row r="352" ht="45" customHeight="1">
      <c r="A352" s="12" t="inlineStr">
        <is>
          <t>Algebra and graphs</t>
        </is>
      </c>
      <c r="B352" s="12" t="inlineStr">
        <is>
          <t>Algebraic Manipulation</t>
        </is>
      </c>
      <c r="C352" s="13" t="inlineStr">
        <is>
          <t>Expanding Single Brackets 1: a(x ± b) [MF18.01]</t>
        </is>
      </c>
      <c r="D352" s="12" t="inlineStr">
        <is>
          <t>This nugget has learning material and questions covering the topic of Expanding 1.</t>
        </is>
      </c>
      <c r="E352" s="12" t="inlineStr">
        <is>
          <t>7750f059-ad98-45f7-bb63-f2404c00320e</t>
        </is>
      </c>
    </row>
    <row r="353" ht="45" customHeight="1">
      <c r="A353" s="12" t="inlineStr">
        <is>
          <t>Algebra and graphs</t>
        </is>
      </c>
      <c r="B353" s="12" t="inlineStr">
        <is>
          <t>Algebraic Manipulation</t>
        </is>
      </c>
      <c r="C353" s="13" t="inlineStr">
        <is>
          <t>Expanding Single Brackets 2: ±a(x ± b) [MF18.02]</t>
        </is>
      </c>
      <c r="D353" s="12" t="inlineStr">
        <is>
          <t>This nugget has learning material and questions covering the topic of Expanding 2.</t>
        </is>
      </c>
      <c r="E353" s="12" t="inlineStr">
        <is>
          <t>2339f8c1-a512-4d63-b197-aaf64eafe2c1</t>
        </is>
      </c>
    </row>
    <row r="354" ht="45" customHeight="1">
      <c r="A354" s="12" t="inlineStr">
        <is>
          <t>Algebra and graphs</t>
        </is>
      </c>
      <c r="B354" s="12" t="inlineStr">
        <is>
          <t>Algebraic Manipulation</t>
        </is>
      </c>
      <c r="C354" s="13" t="inlineStr">
        <is>
          <t>Expanding Single Brackets 3: ±a(±bx ± cy) [MF18.03]</t>
        </is>
      </c>
      <c r="D354" s="12" t="inlineStr">
        <is>
          <t>This nugget has learning material and questions covering the topic of Expanding 3.</t>
        </is>
      </c>
      <c r="E354" s="12" t="inlineStr">
        <is>
          <t>ad0449d5-fcbc-44f8-9b40-5777e8af6ee4</t>
        </is>
      </c>
    </row>
    <row r="355" ht="45" customHeight="1">
      <c r="A355" s="12" t="inlineStr">
        <is>
          <t>Algebra and graphs</t>
        </is>
      </c>
      <c r="B355" s="12" t="inlineStr">
        <is>
          <t>Algebraic Manipulation</t>
        </is>
      </c>
      <c r="C355" s="13" t="inlineStr">
        <is>
          <t>Expanding Single Brackets 4: ±x(±y ± a) [MF18.04]</t>
        </is>
      </c>
      <c r="D355" s="12" t="inlineStr">
        <is>
          <t>This nugget has learning material and questions covering the topic of Expanding 4.</t>
        </is>
      </c>
      <c r="E355" s="12" t="inlineStr">
        <is>
          <t>a5a141e6-b63d-4f28-851c-0ab0bdb686b0</t>
        </is>
      </c>
    </row>
    <row r="356" ht="45" customHeight="1">
      <c r="A356" s="12" t="inlineStr">
        <is>
          <t>Algebra and graphs</t>
        </is>
      </c>
      <c r="B356" s="12" t="inlineStr">
        <is>
          <t>Algebraic Manipulation</t>
        </is>
      </c>
      <c r="C356" s="13" t="inlineStr">
        <is>
          <t>Expanding Single Brackets 5: Mixed [MF18.05]</t>
        </is>
      </c>
      <c r="D356" s="12" t="inlineStr">
        <is>
          <t>This nugget has learning material and questions covering the topic of Expanding 5.</t>
        </is>
      </c>
      <c r="E356" s="12" t="inlineStr">
        <is>
          <t>a36f0eeb-d64a-4a1c-b7a6-ff0d2a8e5079</t>
        </is>
      </c>
    </row>
    <row r="357" ht="45" customHeight="1">
      <c r="A357" s="12" t="inlineStr">
        <is>
          <t>Algebra and graphs</t>
        </is>
      </c>
      <c r="B357" s="12" t="inlineStr">
        <is>
          <t>Algebraic Manipulation</t>
        </is>
      </c>
      <c r="C357" s="13" t="inlineStr">
        <is>
          <t>Expanding and Simplifying [MF18.06]</t>
        </is>
      </c>
      <c r="D357" s="12" t="inlineStr">
        <is>
          <t>This nugget has learning material and questions covering the topic of Expanding and Simplifying.</t>
        </is>
      </c>
      <c r="E357" s="12" t="inlineStr">
        <is>
          <t>1245a266-75eb-4685-9b2c-7ede7e9e65bf</t>
        </is>
      </c>
    </row>
    <row r="358" ht="45" customHeight="1">
      <c r="A358" s="12" t="inlineStr">
        <is>
          <t>Algebra and graphs</t>
        </is>
      </c>
      <c r="B358" s="12" t="inlineStr">
        <is>
          <t>Algebraic Manipulation</t>
        </is>
      </c>
      <c r="C358" s="13" t="inlineStr">
        <is>
          <t>Factorising into a Single Bracket 1: x ± a or a ± x [MF18.07]</t>
        </is>
      </c>
      <c r="D358" s="12" t="inlineStr">
        <is>
          <t>This nugget has learning material and questions covering the topic of Factorising 1.</t>
        </is>
      </c>
      <c r="E358" s="12" t="inlineStr">
        <is>
          <t>34ff7e1a-7753-46a7-be91-51b52523f4a6</t>
        </is>
      </c>
    </row>
    <row r="359" ht="45" customHeight="1">
      <c r="A359" s="12" t="inlineStr">
        <is>
          <t>Algebra and graphs</t>
        </is>
      </c>
      <c r="B359" s="12" t="inlineStr">
        <is>
          <t>Algebraic Manipulation</t>
        </is>
      </c>
      <c r="C359" s="13" t="inlineStr">
        <is>
          <t>Factorising into a Single Bracket 2: ax ± bx [MF18.08]</t>
        </is>
      </c>
      <c r="D359" s="12" t="inlineStr">
        <is>
          <t>This nugget has learning material and questions covering the topic of Factorising 2.</t>
        </is>
      </c>
      <c r="E359" s="12" t="inlineStr">
        <is>
          <t>057fab40-fadf-41e5-98eb-dfda52da5546</t>
        </is>
      </c>
    </row>
    <row r="360" ht="45" customHeight="1">
      <c r="A360" s="12" t="inlineStr">
        <is>
          <t>Algebra and graphs</t>
        </is>
      </c>
      <c r="B360" s="12" t="inlineStr">
        <is>
          <t>Algebraic Manipulation</t>
        </is>
      </c>
      <c r="C360" s="13" t="inlineStr">
        <is>
          <t>Factorising into a Single Bracket 3: axy(bx² ± cx ± d) [MF18.09]</t>
        </is>
      </c>
      <c r="D360" s="12" t="inlineStr">
        <is>
          <t>This nugget has learning material and questions covering the topic of Factorising 3.</t>
        </is>
      </c>
      <c r="E360" s="12" t="inlineStr">
        <is>
          <t>b1db51b6-2b21-483d-bfe1-bbcee8e0f31e</t>
        </is>
      </c>
    </row>
    <row r="361" ht="45" customHeight="1">
      <c r="A361" s="12" t="inlineStr">
        <is>
          <t>Algebra and graphs</t>
        </is>
      </c>
      <c r="B361" s="12" t="inlineStr">
        <is>
          <t>Algebraic Manipulation - Quadratics</t>
        </is>
      </c>
      <c r="C361" s="13" t="inlineStr">
        <is>
          <t>Diagnostic: Algebraic Manipulation - Quadratics [MA092.130]</t>
        </is>
      </c>
      <c r="D361" s="12" t="inlineStr">
        <is>
          <t>This is a short diagnostic assessment covering the topic area Algebraic Manipulation - Quadratics for Cambridge O Level.</t>
        </is>
      </c>
      <c r="E361" s="12" t="inlineStr">
        <is>
          <t>12572d76-f4e1-4768-95e2-d74fe6a58943</t>
        </is>
      </c>
    </row>
    <row r="362" ht="45" customHeight="1">
      <c r="A362" s="12" t="inlineStr">
        <is>
          <t>Algebra and graphs</t>
        </is>
      </c>
      <c r="B362" s="12" t="inlineStr">
        <is>
          <t>Algebraic Manipulation - Quadratics</t>
        </is>
      </c>
      <c r="C362" s="13" t="inlineStr">
        <is>
          <t>Expanding Double Brackets 1: (x ± a)(x ± b) [MF18.10]</t>
        </is>
      </c>
      <c r="D362" s="12" t="inlineStr">
        <is>
          <t>This nugget has learning material and questions covering the topic of Expanding Double Brackets 1.</t>
        </is>
      </c>
      <c r="E362" s="12" t="inlineStr">
        <is>
          <t>5f33d400-1bc8-43bd-8b1f-97db1d17307e</t>
        </is>
      </c>
    </row>
    <row r="363" ht="45" customHeight="1">
      <c r="A363" s="12" t="inlineStr">
        <is>
          <t>Algebra and graphs</t>
        </is>
      </c>
      <c r="B363" s="12" t="inlineStr">
        <is>
          <t>Algebraic Manipulation - Quadratics</t>
        </is>
      </c>
      <c r="C363" s="13" t="inlineStr">
        <is>
          <t>Expanding Double Brackets 2: (ax ± b)(cx ± d) [MF18.11]</t>
        </is>
      </c>
      <c r="D363" s="12" t="inlineStr">
        <is>
          <t>This nugget has learning material and questions covering the topic of Expanding Double Brackets 2.</t>
        </is>
      </c>
      <c r="E363" s="12" t="inlineStr">
        <is>
          <t>70e80195-eca5-4b8a-878f-a0ede0287ecb</t>
        </is>
      </c>
    </row>
    <row r="364" ht="45" customHeight="1">
      <c r="A364" s="12" t="inlineStr">
        <is>
          <t>Algebra and graphs</t>
        </is>
      </c>
      <c r="B364" s="12" t="inlineStr">
        <is>
          <t>Algebraic Manipulation - Quadratics</t>
        </is>
      </c>
      <c r="C364" s="13" t="inlineStr">
        <is>
          <t>Expanding Double Brackets 3: (x ± a)² [MF18.12]</t>
        </is>
      </c>
      <c r="D364" s="12" t="inlineStr">
        <is>
          <t>This nugget has learning material and questions covering the topic of Expanding Double Brackets: Squares.</t>
        </is>
      </c>
      <c r="E364" s="12" t="inlineStr">
        <is>
          <t>434ecbe2-d014-4dfb-8ef3-70bc827d9a28</t>
        </is>
      </c>
    </row>
    <row r="365" ht="45" customHeight="1">
      <c r="A365" s="12" t="inlineStr">
        <is>
          <t>Algebra and graphs</t>
        </is>
      </c>
      <c r="B365" s="12" t="inlineStr">
        <is>
          <t>Algebraic Manipulation - Quadratics</t>
        </is>
      </c>
      <c r="C365" s="13" t="inlineStr">
        <is>
          <t>Expanding Double Brackets 4: a(bx ± c)(dx ± e) [MF18.13]</t>
        </is>
      </c>
      <c r="D365" s="12" t="inlineStr">
        <is>
          <t>This nugget has learning material and questions covering the topic of Expanding Double Brackets 3.</t>
        </is>
      </c>
      <c r="E365" s="12" t="inlineStr">
        <is>
          <t>bf77a267-544f-478c-9537-0eea3dd97c78</t>
        </is>
      </c>
    </row>
    <row r="366" ht="45" customHeight="1">
      <c r="A366" s="12" t="inlineStr">
        <is>
          <t>Algebra and graphs</t>
        </is>
      </c>
      <c r="B366" s="12" t="inlineStr">
        <is>
          <t>Algebraic Manipulation - Quadratics</t>
        </is>
      </c>
      <c r="C366" s="13" t="inlineStr">
        <is>
          <t>Expanding Double Brackets 5: a(bx ± c)² [MF18.14]</t>
        </is>
      </c>
      <c r="D366" s="12" t="inlineStr">
        <is>
          <t>This nugget has learning material and questions covering the topic of Expanding Double Brackets 4.</t>
        </is>
      </c>
      <c r="E366" s="12" t="inlineStr">
        <is>
          <t>c7754754-540f-4a07-aa77-3c09893871c7</t>
        </is>
      </c>
    </row>
    <row r="367" ht="45" customHeight="1">
      <c r="A367" s="12" t="inlineStr">
        <is>
          <t>Algebra and graphs</t>
        </is>
      </c>
      <c r="B367" s="12" t="inlineStr">
        <is>
          <t>Algebraic Manipulation - Quadratics</t>
        </is>
      </c>
      <c r="C367" s="13" t="inlineStr">
        <is>
          <t>Expanding Double Brackets 6: (ax ± b)(cy ± d) [MH18.18]</t>
        </is>
      </c>
      <c r="D367" s="12" t="inlineStr">
        <is>
          <t>This nugget has learning material and questions covering the topic of Expanding Double Brackets 5.</t>
        </is>
      </c>
      <c r="E367" s="12" t="inlineStr">
        <is>
          <t>5026ca4a-ad02-4f0b-9f5e-676595240ed0</t>
        </is>
      </c>
    </row>
    <row r="368" ht="45" customHeight="1">
      <c r="A368" s="12" t="inlineStr">
        <is>
          <t>Algebra and graphs</t>
        </is>
      </c>
      <c r="B368" s="12" t="inlineStr">
        <is>
          <t>Algebraic Manipulation - Quadratics</t>
        </is>
      </c>
      <c r="C368" s="13" t="inlineStr">
        <is>
          <t>Expanding More Brackets [MH18.19]</t>
        </is>
      </c>
      <c r="D368" s="12" t="inlineStr">
        <is>
          <t>This nugget has learning material and questions covering the topic of Expanding More Brackets.</t>
        </is>
      </c>
      <c r="E368" s="12" t="inlineStr">
        <is>
          <t>7a0b3c75-cf73-4e50-804b-42f0cadf59e9</t>
        </is>
      </c>
    </row>
    <row r="369" ht="45" customHeight="1">
      <c r="A369" s="12" t="inlineStr">
        <is>
          <t>Algebra and graphs</t>
        </is>
      </c>
      <c r="B369" s="12" t="inlineStr">
        <is>
          <t>Algebraic Manipulation - Quadratics</t>
        </is>
      </c>
      <c r="C369" s="13" t="inlineStr">
        <is>
          <t>Factorising Quadratics 1: (x + a)(x + b) [MF18.15]</t>
        </is>
      </c>
      <c r="D369" s="12" t="inlineStr">
        <is>
          <t>This nugget has learning material and questions covering the topic of Factorising Quadratics 1.</t>
        </is>
      </c>
      <c r="E369" s="12" t="inlineStr">
        <is>
          <t>e2ced03d-2243-4287-b903-b3f6182498be</t>
        </is>
      </c>
    </row>
    <row r="370" ht="45" customHeight="1">
      <c r="A370" s="12" t="inlineStr">
        <is>
          <t>Algebra and graphs</t>
        </is>
      </c>
      <c r="B370" s="12" t="inlineStr">
        <is>
          <t>Algebraic Manipulation - Quadratics</t>
        </is>
      </c>
      <c r="C370" s="13" t="inlineStr">
        <is>
          <t>Factorising Quadratics 2: (x ± a)(x ± b) [MF18.16]</t>
        </is>
      </c>
      <c r="D370" s="12" t="inlineStr">
        <is>
          <t>This nugget has learning material and questions covering the topic of Factorising Quadratics 2.</t>
        </is>
      </c>
      <c r="E370" s="12" t="inlineStr">
        <is>
          <t>454bccc4-5e16-4b17-81ed-ad265936e506</t>
        </is>
      </c>
    </row>
    <row r="371" ht="45" customHeight="1">
      <c r="A371" s="12" t="inlineStr">
        <is>
          <t>Algebra and graphs</t>
        </is>
      </c>
      <c r="B371" s="12" t="inlineStr">
        <is>
          <t>Algebraic Manipulation - Quadratics</t>
        </is>
      </c>
      <c r="C371" s="13" t="inlineStr">
        <is>
          <t>Factorising Quadratics 3: (ax ± b)(x ± c) [MH18.20]</t>
        </is>
      </c>
      <c r="D371" s="12" t="inlineStr">
        <is>
          <t>This nugget has learning material and questions covering the topic of Factorising Quadratics 3.</t>
        </is>
      </c>
      <c r="E371" s="12" t="inlineStr">
        <is>
          <t>43969bf8-ba3a-4948-9811-16d0fe7448f6</t>
        </is>
      </c>
    </row>
    <row r="372" ht="45" customHeight="1">
      <c r="A372" s="12" t="inlineStr">
        <is>
          <t>Algebra and graphs</t>
        </is>
      </c>
      <c r="B372" s="12" t="inlineStr">
        <is>
          <t>Algebraic Manipulation - Quadratics</t>
        </is>
      </c>
      <c r="C372" s="13" t="inlineStr">
        <is>
          <t>Factorising Quadratics 4: (ax ± b)(x ± c) [MH18.21]</t>
        </is>
      </c>
      <c r="D372" s="12" t="inlineStr">
        <is>
          <t>This nugget has learning material and questions covering the topic of Factorising Quadratics 4.</t>
        </is>
      </c>
      <c r="E372" s="12" t="inlineStr">
        <is>
          <t>39072e19-74da-4c47-b027-ad8cc502808d</t>
        </is>
      </c>
    </row>
    <row r="373" ht="45" customHeight="1">
      <c r="A373" s="12" t="inlineStr">
        <is>
          <t>Algebra and graphs</t>
        </is>
      </c>
      <c r="B373" s="12" t="inlineStr">
        <is>
          <t>Algebraic Manipulation - Quadratics</t>
        </is>
      </c>
      <c r="C373" s="13" t="inlineStr">
        <is>
          <t>Factorising Quadratics 5: (ax ± b)(x ± c) [MH18.22]</t>
        </is>
      </c>
      <c r="D373" s="12" t="inlineStr">
        <is>
          <t>This nugget has learning material and questions covering the topic of Factorising Quadratics 5.</t>
        </is>
      </c>
      <c r="E373" s="12" t="inlineStr">
        <is>
          <t>c490cf9e-8bab-4cd0-8c55-10a28fe32315</t>
        </is>
      </c>
    </row>
    <row r="374" ht="45" customHeight="1">
      <c r="A374" s="12" t="inlineStr">
        <is>
          <t>Algebra and graphs</t>
        </is>
      </c>
      <c r="B374" s="12" t="inlineStr">
        <is>
          <t>Algebraic Manipulation - Quadratics</t>
        </is>
      </c>
      <c r="C374" s="13" t="inlineStr">
        <is>
          <t>Factorising Quadratics 6: (ax ± b)(cx ± d) [MH18.23]</t>
        </is>
      </c>
      <c r="D374" s="12" t="inlineStr">
        <is>
          <t>This nugget has learning material and questions covering the topic of Factorising Quadratics 6.</t>
        </is>
      </c>
      <c r="E374" s="12" t="inlineStr">
        <is>
          <t>fb688ca7-77b7-4ea4-a45d-ccf14d7db69b</t>
        </is>
      </c>
    </row>
    <row r="375" ht="45" customHeight="1">
      <c r="A375" s="12" t="inlineStr">
        <is>
          <t>Algebra and graphs</t>
        </is>
      </c>
      <c r="B375" s="12" t="inlineStr">
        <is>
          <t>Algebraic Manipulation - Quadratics</t>
        </is>
      </c>
      <c r="C375" s="13" t="inlineStr">
        <is>
          <t>Factorising Quadratics 7: (ax ± b)(cx ± d) [MH18.24]</t>
        </is>
      </c>
      <c r="D375" s="12" t="inlineStr">
        <is>
          <t>This nugget has learning material and questions covering the topic of Factorising Quadratics 7.</t>
        </is>
      </c>
      <c r="E375" s="12" t="inlineStr">
        <is>
          <t>926d8299-2212-4592-a991-442f41a2a26e</t>
        </is>
      </c>
    </row>
    <row r="376" ht="45" customHeight="1">
      <c r="A376" s="12" t="inlineStr">
        <is>
          <t>Algebra and graphs</t>
        </is>
      </c>
      <c r="B376" s="12" t="inlineStr">
        <is>
          <t>Algebraic Manipulation - Quadratics</t>
        </is>
      </c>
      <c r="C376" s="13" t="inlineStr">
        <is>
          <t>The Difference of Two Squares [MF18.17]</t>
        </is>
      </c>
      <c r="D376" s="12" t="inlineStr">
        <is>
          <t>This nugget has learning material and questions covering the topic of The Difference of Two Squares.</t>
        </is>
      </c>
      <c r="E376" s="12" t="inlineStr">
        <is>
          <t>16e51bdc-b818-4eea-8bd3-249859e74f12</t>
        </is>
      </c>
    </row>
    <row r="377" ht="45" customHeight="1">
      <c r="A377" s="12" t="inlineStr">
        <is>
          <t>Algebra and graphs</t>
        </is>
      </c>
      <c r="B377" s="12" t="inlineStr">
        <is>
          <t>Algebraic Manipulation - Quadratics</t>
        </is>
      </c>
      <c r="C377" s="13" t="inlineStr">
        <is>
          <t>Completing the Square 1: (x + q)² + r [MH53.01]</t>
        </is>
      </c>
      <c r="D377" s="12" t="inlineStr">
        <is>
          <t>This nugget has learning material and questions covering the topic of Completing the Square 1.</t>
        </is>
      </c>
      <c r="E377" s="12" t="inlineStr">
        <is>
          <t>3545cfb9-6fca-42bd-aa1f-0e5ddc816c3d</t>
        </is>
      </c>
    </row>
    <row r="378" ht="45" customHeight="1">
      <c r="A378" s="12" t="inlineStr">
        <is>
          <t>Algebra and graphs</t>
        </is>
      </c>
      <c r="B378" s="12" t="inlineStr">
        <is>
          <t>Algebraic Manipulation - Quadratics</t>
        </is>
      </c>
      <c r="C378" s="13" t="inlineStr">
        <is>
          <t>Completing the Square 2: (x + q/2)² + r [MH53.02]</t>
        </is>
      </c>
      <c r="D378" s="12" t="inlineStr">
        <is>
          <t>This nugget has learning material and questions covering the topic of Completing the Square 2.</t>
        </is>
      </c>
      <c r="E378" s="12" t="inlineStr">
        <is>
          <t>80669f64-d968-4323-bd37-fcc9646f9d3d</t>
        </is>
      </c>
    </row>
    <row r="379" ht="45" customHeight="1">
      <c r="A379" s="12" t="inlineStr">
        <is>
          <t>Algebra and graphs</t>
        </is>
      </c>
      <c r="B379" s="12" t="inlineStr">
        <is>
          <t>Algebraic Manipulation - Quadratics</t>
        </is>
      </c>
      <c r="C379" s="13" t="inlineStr">
        <is>
          <t>Completing the Square 3: p(x + q)² + r [MH53.03]</t>
        </is>
      </c>
      <c r="D379" s="12" t="inlineStr">
        <is>
          <t>This nugget has learning material and questions covering the topic of Completing the Square 3.</t>
        </is>
      </c>
      <c r="E379" s="12" t="inlineStr">
        <is>
          <t>6e1b396b-4321-43a6-9c82-b4ffc642f3b0</t>
        </is>
      </c>
    </row>
    <row r="380" ht="45" customHeight="1">
      <c r="A380" s="12" t="inlineStr">
        <is>
          <t>Algebra and graphs</t>
        </is>
      </c>
      <c r="B380" s="12" t="inlineStr">
        <is>
          <t>Algebraic Manipulation - Quadratics</t>
        </is>
      </c>
      <c r="C380" s="13" t="inlineStr">
        <is>
          <t>Completing the Square 4: –p(x + q/2)² + r [MH53.04]</t>
        </is>
      </c>
      <c r="D380" s="12" t="inlineStr">
        <is>
          <t>This nugget has learning material and questions covering the topic of Completing the Square 4.</t>
        </is>
      </c>
      <c r="E380" s="12" t="inlineStr">
        <is>
          <t>5dae9623-25f4-4412-9c6a-2e47f1e18eae</t>
        </is>
      </c>
    </row>
    <row r="381" ht="45" customHeight="1">
      <c r="A381" s="12" t="inlineStr">
        <is>
          <t>Algebra and graphs</t>
        </is>
      </c>
      <c r="B381" s="12" t="inlineStr">
        <is>
          <t>Algebraic Fractions</t>
        </is>
      </c>
      <c r="C381" s="13" t="inlineStr">
        <is>
          <t>Diagnostic: Algebraic Fractions [MA092.131]</t>
        </is>
      </c>
      <c r="D381" s="12" t="inlineStr">
        <is>
          <t>This is a short diagnostic assessment covering the topic area Algebraic Fractions for Cambridge O Level.</t>
        </is>
      </c>
      <c r="E381" s="12" t="inlineStr">
        <is>
          <t>fb2b7e60-29d1-4bfb-83a9-207e41fc3743</t>
        </is>
      </c>
    </row>
    <row r="382" ht="45" customHeight="1">
      <c r="A382" s="12" t="inlineStr">
        <is>
          <t>Algebra and graphs</t>
        </is>
      </c>
      <c r="B382" s="12" t="inlineStr">
        <is>
          <t>Algebraic Fractions</t>
        </is>
      </c>
      <c r="C382" s="13" t="inlineStr">
        <is>
          <t>Algebraic Fractions 1: Simplify (Monomial Factors) [MH54.01]</t>
        </is>
      </c>
      <c r="D382" s="12" t="inlineStr">
        <is>
          <t>This nugget has learning material and questions covering the topic of Algebraic Fractions 1: Simplify.</t>
        </is>
      </c>
      <c r="E382" s="12" t="inlineStr">
        <is>
          <t>a7d69102-02fa-4f07-848e-dcfe04ee00f5</t>
        </is>
      </c>
    </row>
    <row r="383" ht="45" customHeight="1">
      <c r="A383" s="12" t="inlineStr">
        <is>
          <t>Algebra and graphs</t>
        </is>
      </c>
      <c r="B383" s="12" t="inlineStr">
        <is>
          <t>Algebraic Fractions</t>
        </is>
      </c>
      <c r="C383" s="13" t="inlineStr">
        <is>
          <t>Algebraic Fractions 2: Simplify (Monomial Factors incl. Negatives) [MH54.02]</t>
        </is>
      </c>
      <c r="D383" s="12" t="inlineStr">
        <is>
          <t>This nugget has learning material and questions covering the topic of Algebraic Fractions 2: Simplify.</t>
        </is>
      </c>
      <c r="E383" s="12" t="inlineStr">
        <is>
          <t>aae2fe7c-40fe-4c50-9de4-e8e5426690f9</t>
        </is>
      </c>
    </row>
    <row r="384" ht="45" customHeight="1">
      <c r="A384" s="12" t="inlineStr">
        <is>
          <t>Algebra and graphs</t>
        </is>
      </c>
      <c r="B384" s="12" t="inlineStr">
        <is>
          <t>Algebraic Fractions</t>
        </is>
      </c>
      <c r="C384" s="13" t="inlineStr">
        <is>
          <t>Algebraic Fractions 3: Simplify (Binomial Factors) [MH54.03]</t>
        </is>
      </c>
      <c r="D384" s="12" t="inlineStr">
        <is>
          <t>This nugget has learning material and questions covering the topic of Algebraic Fractions 3: Simplify.</t>
        </is>
      </c>
      <c r="E384" s="12" t="inlineStr">
        <is>
          <t>5b6dd524-231b-4c18-9895-538a950b9090</t>
        </is>
      </c>
    </row>
    <row r="385" ht="45" customHeight="1">
      <c r="A385" s="12" t="inlineStr">
        <is>
          <t>Algebra and graphs</t>
        </is>
      </c>
      <c r="B385" s="12" t="inlineStr">
        <is>
          <t>Algebraic Fractions</t>
        </is>
      </c>
      <c r="C385" s="13" t="inlineStr">
        <is>
          <t>Algebraic Fractions 4: Simplify (Binomial Factors) [MH54.04]</t>
        </is>
      </c>
      <c r="D385" s="12" t="inlineStr">
        <is>
          <t>This nugget has learning material and questions covering the topic of Algebraic Fractions 4: Simplify.</t>
        </is>
      </c>
      <c r="E385" s="12" t="inlineStr">
        <is>
          <t>25e64b80-4ba9-484e-a3e0-54c4c81b9cc5</t>
        </is>
      </c>
    </row>
    <row r="386" ht="45" customHeight="1">
      <c r="A386" s="12" t="inlineStr">
        <is>
          <t>Algebra and graphs</t>
        </is>
      </c>
      <c r="B386" s="12" t="inlineStr">
        <is>
          <t>Algebraic Fractions</t>
        </is>
      </c>
      <c r="C386" s="13" t="inlineStr">
        <is>
          <t>Algebraic Fractions 5: Add and Subtract (Constant as Denominator) [MH54.05]</t>
        </is>
      </c>
      <c r="D386" s="12" t="inlineStr">
        <is>
          <t>This nugget has learning material and questions covering the topic of Algebraic Fractions 5: Add and Subtract.</t>
        </is>
      </c>
      <c r="E386" s="12" t="inlineStr">
        <is>
          <t>9e00e3df-2b2d-4d7f-9e6a-b32928658e7b</t>
        </is>
      </c>
    </row>
    <row r="387" ht="45" customHeight="1">
      <c r="A387" s="12" t="inlineStr">
        <is>
          <t>Algebra and graphs</t>
        </is>
      </c>
      <c r="B387" s="12" t="inlineStr">
        <is>
          <t>Algebraic Fractions</t>
        </is>
      </c>
      <c r="C387" s="13" t="inlineStr">
        <is>
          <t>Algebraic Fractions 6: Add and Subtract (Monomial as Denominator) [MH54.06]</t>
        </is>
      </c>
      <c r="D387" s="12" t="inlineStr">
        <is>
          <t>This nugget has learning material and questions covering the topic of Algebraic Fractions 6: Add and Subtract.</t>
        </is>
      </c>
      <c r="E387" s="12" t="inlineStr">
        <is>
          <t>4a63859c-4442-4a75-8107-44f10c4ea543</t>
        </is>
      </c>
    </row>
    <row r="388" ht="45" customHeight="1">
      <c r="A388" s="12" t="inlineStr">
        <is>
          <t>Algebra and graphs</t>
        </is>
      </c>
      <c r="B388" s="12" t="inlineStr">
        <is>
          <t>Algebraic Fractions</t>
        </is>
      </c>
      <c r="C388" s="13" t="inlineStr">
        <is>
          <t>Algebraic Fractions 7: Add and Subtract (Binomial as Denominator) [MH54.07]</t>
        </is>
      </c>
      <c r="D388" s="12" t="inlineStr">
        <is>
          <t>This nugget has learning material and questions covering the topic of Algebraic Fractions 7: Add and Subtract.</t>
        </is>
      </c>
      <c r="E388" s="12" t="inlineStr">
        <is>
          <t>fe9fa8e1-b909-448b-873c-53986808bb19</t>
        </is>
      </c>
    </row>
    <row r="389" ht="45" customHeight="1">
      <c r="A389" s="12" t="inlineStr">
        <is>
          <t>Algebra and graphs</t>
        </is>
      </c>
      <c r="B389" s="12" t="inlineStr">
        <is>
          <t>Algebraic Fractions</t>
        </is>
      </c>
      <c r="C389" s="13" t="inlineStr">
        <is>
          <t>Algebraic Fractions 8: Multiply [MH54.08]</t>
        </is>
      </c>
      <c r="D389" s="12" t="inlineStr">
        <is>
          <t>This nugget has learning material and questions covering the topic of Algebraic Fractions 8: Multiply.</t>
        </is>
      </c>
      <c r="E389" s="12" t="inlineStr">
        <is>
          <t>b91ff1ab-208e-49ed-98ea-bf0b8ceb643d</t>
        </is>
      </c>
    </row>
    <row r="390" ht="45" customHeight="1">
      <c r="A390" s="12" t="inlineStr">
        <is>
          <t>Algebra and graphs</t>
        </is>
      </c>
      <c r="B390" s="12" t="inlineStr">
        <is>
          <t>Algebraic Fractions</t>
        </is>
      </c>
      <c r="C390" s="13" t="inlineStr">
        <is>
          <t>Algebraic Fractions 9: Multiply [MH54.09]</t>
        </is>
      </c>
      <c r="D390" s="12" t="inlineStr">
        <is>
          <t>This nugget has learning material and questions covering the topic of Algebraic Fractions 9: Multiply.</t>
        </is>
      </c>
      <c r="E390" s="12" t="inlineStr">
        <is>
          <t>89ade498-f336-4804-b6b8-562ec8c2b576</t>
        </is>
      </c>
    </row>
    <row r="391" ht="45" customHeight="1">
      <c r="A391" s="12" t="inlineStr">
        <is>
          <t>Algebra and graphs</t>
        </is>
      </c>
      <c r="B391" s="12" t="inlineStr">
        <is>
          <t>Algebraic Fractions</t>
        </is>
      </c>
      <c r="C391" s="13" t="inlineStr">
        <is>
          <t>Algebraic Fractions 10: Factorise then Multiply [MH54.10]</t>
        </is>
      </c>
      <c r="D391" s="12" t="inlineStr">
        <is>
          <t>This nugget has learning material and questions covering the topic of Algebraic Fractions 10: Quadratics.</t>
        </is>
      </c>
      <c r="E391" s="12" t="inlineStr">
        <is>
          <t>1793adcd-a242-4855-930e-8fb75feb4d93</t>
        </is>
      </c>
    </row>
    <row r="392" ht="45" customHeight="1">
      <c r="A392" s="12" t="inlineStr">
        <is>
          <t>Algebra and graphs</t>
        </is>
      </c>
      <c r="B392" s="12" t="inlineStr">
        <is>
          <t>Algebraic Fractions</t>
        </is>
      </c>
      <c r="C392" s="13" t="inlineStr">
        <is>
          <t>Algebraic Fractions 11: Divide [MH54.11]</t>
        </is>
      </c>
      <c r="D392" s="12" t="inlineStr">
        <is>
          <t>This nugget has learning material and questions covering the topic of Algebraic Fractions 11: Divide.</t>
        </is>
      </c>
      <c r="E392" s="12" t="inlineStr">
        <is>
          <t>aef2a0e3-204d-4ee3-ac0e-caed4553750d</t>
        </is>
      </c>
    </row>
    <row r="393" ht="45" customHeight="1">
      <c r="A393" s="12" t="inlineStr">
        <is>
          <t>Algebra and graphs</t>
        </is>
      </c>
      <c r="B393" s="12" t="inlineStr">
        <is>
          <t>Algebraic Fractions</t>
        </is>
      </c>
      <c r="C393" s="13" t="inlineStr">
        <is>
          <t>Algebraic Fractions 12: Solve [MH54.12]</t>
        </is>
      </c>
      <c r="D393" s="12" t="inlineStr">
        <is>
          <t>This nugget has learning material and questions covering the topic of Algebraic Fractions 12: Solve.</t>
        </is>
      </c>
      <c r="E393" s="12" t="inlineStr">
        <is>
          <t>040fdede-238d-4c57-a126-43a1dd572dca</t>
        </is>
      </c>
    </row>
    <row r="394" ht="45" customHeight="1">
      <c r="A394" s="12" t="inlineStr">
        <is>
          <t>Algebra and graphs</t>
        </is>
      </c>
      <c r="B394" s="12" t="inlineStr">
        <is>
          <t>Algebraic Fractions</t>
        </is>
      </c>
      <c r="C394" s="13" t="inlineStr">
        <is>
          <t>Algebraic Fractions 13: Problem Solving [MH54.13]</t>
        </is>
      </c>
      <c r="D394" s="12" t="inlineStr">
        <is>
          <t>This nugget has learning material and questions covering the topic of Algebraic Fractions 13: Problem Solving.</t>
        </is>
      </c>
      <c r="E394" s="12" t="inlineStr">
        <is>
          <t>eaca683b-f5d4-4232-81f7-ee96c43e0357</t>
        </is>
      </c>
    </row>
    <row r="395" ht="45" customHeight="1">
      <c r="A395" s="12" t="inlineStr">
        <is>
          <t>Algebra and graphs</t>
        </is>
      </c>
      <c r="B395" s="12" t="inlineStr">
        <is>
          <t>Index Laws with Algebra</t>
        </is>
      </c>
      <c r="C395" s="13" t="inlineStr">
        <is>
          <t>Diagnostic: Index Laws with Algebra [MA092.132]</t>
        </is>
      </c>
      <c r="D395" s="12" t="inlineStr">
        <is>
          <t>This is a short diagnostic assessment covering the topic area Index Laws with Algebra for Cambridge O Level.</t>
        </is>
      </c>
      <c r="E395" s="12" t="inlineStr">
        <is>
          <t>4e40592f-839f-44d7-812a-eada1201bde6</t>
        </is>
      </c>
    </row>
    <row r="396" ht="45" customHeight="1">
      <c r="A396" s="12" t="inlineStr">
        <is>
          <t>Algebra and graphs</t>
        </is>
      </c>
      <c r="B396" s="12" t="inlineStr">
        <is>
          <t>Index Laws with Algebra</t>
        </is>
      </c>
      <c r="C396" s="13" t="inlineStr">
        <is>
          <t>Index Laws with Algebra: Multiplication [MF17.19]</t>
        </is>
      </c>
      <c r="D396" s="12" t="inlineStr">
        <is>
          <t xml:space="preserve">This nugget covers the multiplication law for indices, where all the index numbers are positive integers. All of the base terms are single algebraic terms. </t>
        </is>
      </c>
      <c r="E396" s="12" t="inlineStr">
        <is>
          <t>be21205f-dd80-43df-a7f4-7f31d205ade7</t>
        </is>
      </c>
    </row>
    <row r="397" ht="45" customHeight="1">
      <c r="A397" s="12" t="inlineStr">
        <is>
          <t>Algebra and graphs</t>
        </is>
      </c>
      <c r="B397" s="12" t="inlineStr">
        <is>
          <t>Index Laws with Algebra</t>
        </is>
      </c>
      <c r="C397" s="13" t="inlineStr">
        <is>
          <t>Index Laws with Algebra: Division [MF17.20]</t>
        </is>
      </c>
      <c r="D397" s="12" t="inlineStr">
        <is>
          <t xml:space="preserve">This nugget covers the division law for indices, where all the index numbers are positive integers. All of the base terms are single algebraic terms. </t>
        </is>
      </c>
      <c r="E397" s="12" t="inlineStr">
        <is>
          <t>9c646752-ffd1-409a-b07c-d76cfcb1d93c</t>
        </is>
      </c>
    </row>
    <row r="398" ht="45" customHeight="1">
      <c r="A398" s="12" t="inlineStr">
        <is>
          <t>Algebra and graphs</t>
        </is>
      </c>
      <c r="B398" s="12" t="inlineStr">
        <is>
          <t>Index Laws with Algebra</t>
        </is>
      </c>
      <c r="C398" s="13" t="inlineStr">
        <is>
          <t>Index Laws with Algebra: Powers [MF17.21]</t>
        </is>
      </c>
      <c r="D398" s="12" t="inlineStr">
        <is>
          <t xml:space="preserve">This nugget covers the power law for indices, where all the index numbers are positive integers. All of the base terms are single algebraic terms. </t>
        </is>
      </c>
      <c r="E398" s="12" t="inlineStr">
        <is>
          <t>a7d9ba0a-30aa-43e3-bd9f-c4af7f426d56</t>
        </is>
      </c>
    </row>
    <row r="399" ht="45" customHeight="1">
      <c r="A399" s="12" t="inlineStr">
        <is>
          <t>Algebra and graphs</t>
        </is>
      </c>
      <c r="B399" s="12" t="inlineStr">
        <is>
          <t>Index Laws with Algebra</t>
        </is>
      </c>
      <c r="C399" s="13" t="inlineStr">
        <is>
          <t>Simplifying Expressions 1: Multiplication [MF17.07]</t>
        </is>
      </c>
      <c r="D399" s="12" t="inlineStr">
        <is>
          <t>This nugget has learning material and questions covering the topic of Simplifying: Multiplication 1.</t>
        </is>
      </c>
      <c r="E399" s="12" t="inlineStr">
        <is>
          <t>8f559204-197b-4beb-9a5c-671ff6f0dfb4</t>
        </is>
      </c>
    </row>
    <row r="400" ht="45" customHeight="1">
      <c r="A400" s="12" t="inlineStr">
        <is>
          <t>Algebra and graphs</t>
        </is>
      </c>
      <c r="B400" s="12" t="inlineStr">
        <is>
          <t>Index Laws with Algebra</t>
        </is>
      </c>
      <c r="C400" s="13" t="inlineStr">
        <is>
          <t>Simplifying Expressions 2: Multiplication (In Context) [MF17.08]</t>
        </is>
      </c>
      <c r="D400" s="12" t="inlineStr">
        <is>
          <t>This nugget has learning material and questions covering the topic of Simplifying: Multiplication 2.</t>
        </is>
      </c>
      <c r="E400" s="12" t="inlineStr">
        <is>
          <t>792043da-12ce-4051-91c0-5e017ab0b1db</t>
        </is>
      </c>
    </row>
    <row r="401" ht="45" customHeight="1">
      <c r="A401" s="12" t="inlineStr">
        <is>
          <t>Algebra and graphs</t>
        </is>
      </c>
      <c r="B401" s="12" t="inlineStr">
        <is>
          <t>Index Laws with Algebra</t>
        </is>
      </c>
      <c r="C401" s="13" t="inlineStr">
        <is>
          <t>Simplifying Expressions 3: Cancelling [MF17.09]</t>
        </is>
      </c>
      <c r="D401" s="12" t="inlineStr">
        <is>
          <t>This nugget has learning material and questions covering the topic of Simplifying: Division 1.</t>
        </is>
      </c>
      <c r="E401" s="12" t="inlineStr">
        <is>
          <t>bae14dd7-cb32-4b71-a5a1-071bc831a773</t>
        </is>
      </c>
    </row>
    <row r="402" ht="45" customHeight="1">
      <c r="A402" s="12" t="inlineStr">
        <is>
          <t>Algebra and graphs</t>
        </is>
      </c>
      <c r="B402" s="12" t="inlineStr">
        <is>
          <t>Index Laws with Algebra</t>
        </is>
      </c>
      <c r="C402" s="13" t="inlineStr">
        <is>
          <t>Simplifying Expressions 4: Division [MF17.10]</t>
        </is>
      </c>
      <c r="D402" s="12" t="inlineStr">
        <is>
          <t>This nugget has learning material and questions covering the topic of Simplifying: Division 2.</t>
        </is>
      </c>
      <c r="E402" s="12" t="inlineStr">
        <is>
          <t>19c6097a-fed7-4b24-aab7-45723906d69f</t>
        </is>
      </c>
    </row>
    <row r="403" ht="45" customHeight="1">
      <c r="A403" s="12" t="inlineStr">
        <is>
          <t>Algebra and graphs</t>
        </is>
      </c>
      <c r="B403" s="12" t="inlineStr">
        <is>
          <t>Index Laws with Algebra</t>
        </is>
      </c>
      <c r="C403" s="13" t="inlineStr">
        <is>
          <t>Simplifying Expressions 5: Multiplication and Division [MF17.11]</t>
        </is>
      </c>
      <c r="D403" s="12" t="inlineStr">
        <is>
          <t>This nugget has learning material and questions covering the topic of Simplifying: Mixed.</t>
        </is>
      </c>
      <c r="E403" s="12" t="inlineStr">
        <is>
          <t>6dad78ad-8b40-46c7-b165-541b8e1a6727</t>
        </is>
      </c>
    </row>
    <row r="404" ht="45" customHeight="1">
      <c r="A404" s="12" t="inlineStr">
        <is>
          <t>Algebra and graphs</t>
        </is>
      </c>
      <c r="B404" s="12" t="inlineStr">
        <is>
          <t>Index Laws with Algebra</t>
        </is>
      </c>
      <c r="C404" s="13" t="inlineStr">
        <is>
          <t>Simplifying Expressions 6: Index Laws [MH17.17]</t>
        </is>
      </c>
      <c r="D404" s="12" t="inlineStr">
        <is>
          <t>This nugget has learning material and questions covering the topic of Simplifying: Laws of Indices 1.</t>
        </is>
      </c>
      <c r="E404" s="12" t="inlineStr">
        <is>
          <t>938c69f2-6130-4bce-8c80-e6eeda5f498d</t>
        </is>
      </c>
    </row>
    <row r="405" ht="45" customHeight="1">
      <c r="A405" s="12" t="inlineStr">
        <is>
          <t>Algebra and graphs</t>
        </is>
      </c>
      <c r="B405" s="12" t="inlineStr">
        <is>
          <t>Index Laws with Algebra</t>
        </is>
      </c>
      <c r="C405" s="13" t="inlineStr">
        <is>
          <t>Simplifying Expressions 7: Index Laws [MH17.18]</t>
        </is>
      </c>
      <c r="D405" s="12" t="inlineStr">
        <is>
          <t>This nugget has learning material and questions covering the topic of Simplifying: Laws of Indices 2.</t>
        </is>
      </c>
      <c r="E405" s="12" t="inlineStr">
        <is>
          <t>e156fa00-01ee-42ae-bc61-faa15cd454b6</t>
        </is>
      </c>
    </row>
    <row r="406" ht="45" customHeight="1">
      <c r="A406" s="12" t="inlineStr">
        <is>
          <t>Algebra and graphs</t>
        </is>
      </c>
      <c r="B406" s="12" t="inlineStr">
        <is>
          <t>Linear Equations</t>
        </is>
      </c>
      <c r="C406" s="13" t="inlineStr">
        <is>
          <t>Diagnostic: Linear Equations [MA092.133]</t>
        </is>
      </c>
      <c r="D406" s="12" t="inlineStr">
        <is>
          <t>This is a short diagnostic assessment covering the topic area Linear Equations for Cambridge O Level.</t>
        </is>
      </c>
      <c r="E406" s="12" t="inlineStr">
        <is>
          <t>7e682abb-51ad-450b-9ff0-9f5eb3b0bb25</t>
        </is>
      </c>
    </row>
    <row r="407" ht="45" customHeight="1">
      <c r="A407" s="12" t="inlineStr">
        <is>
          <t>Algebra and graphs</t>
        </is>
      </c>
      <c r="B407" s="12" t="inlineStr">
        <is>
          <t>Linear Equations</t>
        </is>
      </c>
      <c r="C407" s="13" t="inlineStr">
        <is>
          <t>Forming Algebraic Expressions: One Step [MF17.01]</t>
        </is>
      </c>
      <c r="D407" s="12" t="inlineStr">
        <is>
          <t>This nugget has learning material and questions covering the topic of Forming Algebraic Expressions 1.</t>
        </is>
      </c>
      <c r="E407" s="12" t="inlineStr">
        <is>
          <t>ebe5b969-d6a3-4b59-961c-8e1ad9fed014</t>
        </is>
      </c>
    </row>
    <row r="408" ht="45" customHeight="1">
      <c r="A408" s="12" t="inlineStr">
        <is>
          <t>Algebra and graphs</t>
        </is>
      </c>
      <c r="B408" s="12" t="inlineStr">
        <is>
          <t>Linear Equations</t>
        </is>
      </c>
      <c r="C408" s="13" t="inlineStr">
        <is>
          <t>Forming Algebraic Expressions: Two Step [MF17.02]</t>
        </is>
      </c>
      <c r="D408" s="12" t="inlineStr">
        <is>
          <t>This nugget has learning material and questions covering the topic of Forming Algebraic Expressions 2.</t>
        </is>
      </c>
      <c r="E408" s="12" t="inlineStr">
        <is>
          <t>7ed00b06-35f4-4150-861b-e926492694a5</t>
        </is>
      </c>
    </row>
    <row r="409" ht="45" customHeight="1">
      <c r="A409" s="12" t="inlineStr">
        <is>
          <t>Algebra and graphs</t>
        </is>
      </c>
      <c r="B409" s="12" t="inlineStr">
        <is>
          <t>Linear Equations</t>
        </is>
      </c>
      <c r="C409" s="13" t="inlineStr">
        <is>
          <t>Forming Algebraic Expressions: Worded Problems [MF17.17]</t>
        </is>
      </c>
      <c r="D409" s="12" t="inlineStr">
        <is>
          <t xml:space="preserve">This nugget covers how to form expressions in one or two variables in a given real-life context. </t>
        </is>
      </c>
      <c r="E409" s="12" t="inlineStr">
        <is>
          <t>b28075f3-f5f1-425b-bf43-b9db44e1f6af</t>
        </is>
      </c>
    </row>
    <row r="410" ht="45" customHeight="1">
      <c r="A410" s="12" t="inlineStr">
        <is>
          <t>Algebra and graphs</t>
        </is>
      </c>
      <c r="B410" s="12" t="inlineStr">
        <is>
          <t>Linear Equations</t>
        </is>
      </c>
      <c r="C410" s="13" t="inlineStr">
        <is>
          <t>Generating Equations from Words [MF19.18]</t>
        </is>
      </c>
      <c r="D410" s="12" t="inlineStr">
        <is>
          <t>This nugget has learning material and questions covering the topic of Generating Equations from Words.</t>
        </is>
      </c>
      <c r="E410" s="12" t="inlineStr">
        <is>
          <t>34b5edcf-0958-43dd-8ae5-07013d17230b</t>
        </is>
      </c>
    </row>
    <row r="411" ht="45" customHeight="1">
      <c r="A411" s="12" t="inlineStr">
        <is>
          <t>Algebra and graphs</t>
        </is>
      </c>
      <c r="B411" s="12" t="inlineStr">
        <is>
          <t>Linear Equations</t>
        </is>
      </c>
      <c r="C411" s="13" t="inlineStr">
        <is>
          <t>Generating Equations from Diagrams [MF19.19]</t>
        </is>
      </c>
      <c r="D411" s="12" t="inlineStr">
        <is>
          <t>This nugget has learning material and questions covering the topic of Generating Equations from Diagrams.</t>
        </is>
      </c>
      <c r="E411" s="12" t="inlineStr">
        <is>
          <t>5c44e2f1-5822-41af-9e3c-94118cbda0b2</t>
        </is>
      </c>
    </row>
    <row r="412" ht="45" customHeight="1">
      <c r="A412" s="12" t="inlineStr">
        <is>
          <t>Algebra and graphs</t>
        </is>
      </c>
      <c r="B412" s="12" t="inlineStr">
        <is>
          <t>Linear Equations</t>
        </is>
      </c>
      <c r="C412" s="13" t="inlineStr">
        <is>
          <t>Generating Formulae [MF21.01]</t>
        </is>
      </c>
      <c r="D412" s="12" t="inlineStr">
        <is>
          <t>This nugget has learning material and questions covering the topic of Generating Formulae.</t>
        </is>
      </c>
      <c r="E412" s="12" t="inlineStr">
        <is>
          <t>b060d564-ac33-4400-997f-1f0987a8c046</t>
        </is>
      </c>
    </row>
    <row r="413" ht="45" customHeight="1">
      <c r="A413" s="12" t="inlineStr">
        <is>
          <t>Algebra and graphs</t>
        </is>
      </c>
      <c r="B413" s="12" t="inlineStr">
        <is>
          <t>Linear Equations</t>
        </is>
      </c>
      <c r="C413" s="13" t="inlineStr">
        <is>
          <t>Forming Simultaneous Equations in Geometry [MF19.34]</t>
        </is>
      </c>
      <c r="D413" s="12" t="inlineStr">
        <is>
          <t>This nugget covers forming simultaneous equations in geometry, using properties of the sides and angles of triangles and quadrilaterals.</t>
        </is>
      </c>
      <c r="E413" s="12" t="inlineStr">
        <is>
          <t>4e83bc93-2d2a-4272-9e75-c5e5ca0ae2b9</t>
        </is>
      </c>
    </row>
    <row r="414" ht="45" customHeight="1">
      <c r="A414" s="12" t="inlineStr">
        <is>
          <t>Algebra and graphs</t>
        </is>
      </c>
      <c r="B414" s="12" t="inlineStr">
        <is>
          <t>Linear Equations</t>
        </is>
      </c>
      <c r="C414" s="13" t="inlineStr">
        <is>
          <t>Introduction to Algebraic Proof [MH55.01]</t>
        </is>
      </c>
      <c r="D414" s="12" t="inlineStr">
        <is>
          <t>This nugget has learning material and questions covering the topic of Introduction to Algebraic Proof.</t>
        </is>
      </c>
      <c r="E414" s="12" t="inlineStr">
        <is>
          <t>edffd18a-c387-4922-9b91-cedc636596b8</t>
        </is>
      </c>
    </row>
    <row r="415" ht="45" customHeight="1">
      <c r="A415" s="12" t="inlineStr">
        <is>
          <t>Algebra and graphs</t>
        </is>
      </c>
      <c r="B415" s="12" t="inlineStr">
        <is>
          <t>Solving Linear Equations</t>
        </is>
      </c>
      <c r="C415" s="13" t="inlineStr">
        <is>
          <t>Diagnostic: Solving Linear Equations [MA092.134]</t>
        </is>
      </c>
      <c r="D415" s="12" t="inlineStr">
        <is>
          <t>This is a short diagnostic assessment covering the topic area Solving Linear Equations for Cambridge O Level.</t>
        </is>
      </c>
      <c r="E415" s="12" t="inlineStr">
        <is>
          <t>52ee3772-e0de-402b-9fa3-4b553d9c0673</t>
        </is>
      </c>
    </row>
    <row r="416" ht="45" customHeight="1">
      <c r="A416" s="12" t="inlineStr">
        <is>
          <t>Algebra and graphs</t>
        </is>
      </c>
      <c r="B416" s="12" t="inlineStr">
        <is>
          <t>Solving Linear Equations</t>
        </is>
      </c>
      <c r="C416" s="13" t="inlineStr">
        <is>
          <t>Solving Equations: One Step (+ –) [MF19.01]</t>
        </is>
      </c>
      <c r="D416" s="12" t="inlineStr">
        <is>
          <t>This nugget has learning material and questions covering the topic of a One Step Equation: Addition and Subtraction.</t>
        </is>
      </c>
      <c r="E416" s="12" t="inlineStr">
        <is>
          <t>a1b1ae43-815d-4cd6-a96e-53b5e06c7417</t>
        </is>
      </c>
    </row>
    <row r="417" ht="45" customHeight="1">
      <c r="A417" s="12" t="inlineStr">
        <is>
          <t>Algebra and graphs</t>
        </is>
      </c>
      <c r="B417" s="12" t="inlineStr">
        <is>
          <t>Solving Linear Equations</t>
        </is>
      </c>
      <c r="C417" s="13" t="inlineStr">
        <is>
          <t>Solving Equations: One Step (×) [MF19.02]</t>
        </is>
      </c>
      <c r="D417" s="12" t="inlineStr">
        <is>
          <t>This nugget has learning material and questions covering the topic of a One Step Equation: Multiplication.</t>
        </is>
      </c>
      <c r="E417" s="12" t="inlineStr">
        <is>
          <t>c886d223-e693-46f7-9978-df25038b520b</t>
        </is>
      </c>
    </row>
    <row r="418" ht="45" customHeight="1">
      <c r="A418" s="12" t="inlineStr">
        <is>
          <t>Algebra and graphs</t>
        </is>
      </c>
      <c r="B418" s="12" t="inlineStr">
        <is>
          <t>Solving Linear Equations</t>
        </is>
      </c>
      <c r="C418" s="13" t="inlineStr">
        <is>
          <t>Solving Equations: One Step (÷) [MF19.03]</t>
        </is>
      </c>
      <c r="D418" s="12" t="inlineStr">
        <is>
          <t>This nugget has learning material and questions covering the topic of a  One Step Equation: Division.</t>
        </is>
      </c>
      <c r="E418" s="12" t="inlineStr">
        <is>
          <t>f598624b-02fb-442a-b8f1-431ce86601dd</t>
        </is>
      </c>
    </row>
    <row r="419" ht="45" customHeight="1">
      <c r="A419" s="12" t="inlineStr">
        <is>
          <t>Algebra and graphs</t>
        </is>
      </c>
      <c r="B419" s="12" t="inlineStr">
        <is>
          <t>Solving Linear Equations</t>
        </is>
      </c>
      <c r="C419" s="13" t="inlineStr">
        <is>
          <t>Solving Equations: One Step (+ – × ÷) [MF19.04]</t>
        </is>
      </c>
      <c r="D419" s="12" t="inlineStr">
        <is>
          <t>This nugget has learning material and questions covering the topic of Solving One Step Equations: mixed.</t>
        </is>
      </c>
      <c r="E419" s="12" t="inlineStr">
        <is>
          <t>814b0108-5ba5-4351-a6d8-f3b43ec5679a</t>
        </is>
      </c>
    </row>
    <row r="420" ht="45" customHeight="1">
      <c r="A420" s="12" t="inlineStr">
        <is>
          <t>Algebra and graphs</t>
        </is>
      </c>
      <c r="B420" s="12" t="inlineStr">
        <is>
          <t>Solving Linear Equations</t>
        </is>
      </c>
      <c r="C420" s="13" t="inlineStr">
        <is>
          <t>Solving Equations: Two Steps (× ÷) [MF19.05]</t>
        </is>
      </c>
      <c r="D420" s="12" t="inlineStr">
        <is>
          <t>This nugget has learning material and questions covering the topic of a Two Step Equation: Multiplication and Division.</t>
        </is>
      </c>
      <c r="E420" s="12" t="inlineStr">
        <is>
          <t>43234728-b634-4f90-99da-b2ae9db681c5</t>
        </is>
      </c>
    </row>
    <row r="421" ht="45" customHeight="1">
      <c r="A421" s="12" t="inlineStr">
        <is>
          <t>Algebra and graphs</t>
        </is>
      </c>
      <c r="B421" s="12" t="inlineStr">
        <is>
          <t>Solving Linear Equations</t>
        </is>
      </c>
      <c r="C421" s="13" t="inlineStr">
        <is>
          <t>Solving Equations: Two Steps ax + b = c [MF19.06]</t>
        </is>
      </c>
      <c r="D421" s="12" t="inlineStr">
        <is>
          <t>This nugget has learning material and questions covering the topic of a Two Step Equation: Multiplication 1.</t>
        </is>
      </c>
      <c r="E421" s="12" t="inlineStr">
        <is>
          <t>58b29467-b71d-42c4-8355-4d069016fb2c</t>
        </is>
      </c>
    </row>
    <row r="422" ht="45" customHeight="1">
      <c r="A422" s="12" t="inlineStr">
        <is>
          <t>Algebra and graphs</t>
        </is>
      </c>
      <c r="B422" s="12" t="inlineStr">
        <is>
          <t>Solving Linear Equations</t>
        </is>
      </c>
      <c r="C422" s="13" t="inlineStr">
        <is>
          <t>Solving Equations: Two Steps ax – b = c [MF19.07]</t>
        </is>
      </c>
      <c r="D422" s="12" t="inlineStr">
        <is>
          <t>This nugget has learning material and questions covering the topic of a Two Step Equation: Multiplication 2.</t>
        </is>
      </c>
      <c r="E422" s="12" t="inlineStr">
        <is>
          <t>c55e34cd-68e9-4411-a267-15baf9aea69d</t>
        </is>
      </c>
    </row>
    <row r="423" ht="45" customHeight="1">
      <c r="A423" s="12" t="inlineStr">
        <is>
          <t>Algebra and graphs</t>
        </is>
      </c>
      <c r="B423" s="12" t="inlineStr">
        <is>
          <t>Solving Linear Equations</t>
        </is>
      </c>
      <c r="C423" s="13" t="inlineStr">
        <is>
          <t>Solving Equations: Two Steps (x/a) ± b = c [MF19.08]</t>
        </is>
      </c>
      <c r="D423" s="12" t="inlineStr">
        <is>
          <t>This nugget has learning material and questions covering the topic of a Two Step Equation: Division 1.</t>
        </is>
      </c>
      <c r="E423" s="12" t="inlineStr">
        <is>
          <t>f346e0e5-f003-47c0-ad30-5881b01513db</t>
        </is>
      </c>
    </row>
    <row r="424" ht="45" customHeight="1">
      <c r="A424" s="12" t="inlineStr">
        <is>
          <t>Algebra and graphs</t>
        </is>
      </c>
      <c r="B424" s="12" t="inlineStr">
        <is>
          <t>Solving Linear Equations</t>
        </is>
      </c>
      <c r="C424" s="13" t="inlineStr">
        <is>
          <t>Solving Equations: Two Steps (x ± a)/b = c [MF19.09]</t>
        </is>
      </c>
      <c r="D424" s="12" t="inlineStr">
        <is>
          <t>This nugget has learning material and questions covering the topic of a Two Step Equation: Division 2.</t>
        </is>
      </c>
      <c r="E424" s="12" t="inlineStr">
        <is>
          <t>1b41392d-1aee-4ce6-904d-5ee272a50d5c</t>
        </is>
      </c>
    </row>
    <row r="425" ht="45" customHeight="1">
      <c r="A425" s="12" t="inlineStr">
        <is>
          <t>Algebra and graphs</t>
        </is>
      </c>
      <c r="B425" s="12" t="inlineStr">
        <is>
          <t>Solving Linear Equations</t>
        </is>
      </c>
      <c r="C425" s="13" t="inlineStr">
        <is>
          <t>Solving Equations: Two Steps (Unknown as Denominator) [MF19.10]</t>
        </is>
      </c>
      <c r="D425" s="12" t="inlineStr">
        <is>
          <t>This nugget has learning material and questions covering the topic of a Two Step Equation: Unknown as Denominator.</t>
        </is>
      </c>
      <c r="E425" s="12" t="inlineStr">
        <is>
          <t>7fecb070-e846-44c6-93fd-5bf038991a00</t>
        </is>
      </c>
    </row>
    <row r="426" ht="45" customHeight="1">
      <c r="A426" s="12" t="inlineStr">
        <is>
          <t>Algebra and graphs</t>
        </is>
      </c>
      <c r="B426" s="12" t="inlineStr">
        <is>
          <t>Solving Linear Equations</t>
        </is>
      </c>
      <c r="C426" s="13" t="inlineStr">
        <is>
          <t>Solving Equations: Two Steps (Negative Unknown) [MF19.11]</t>
        </is>
      </c>
      <c r="D426" s="12" t="inlineStr">
        <is>
          <t>This nugget has learning material and questions covering the topic of a Two Step Equation: Negative Unknown.</t>
        </is>
      </c>
      <c r="E426" s="12" t="inlineStr">
        <is>
          <t>a968029d-8b6b-42c1-add2-80a3af862f8a</t>
        </is>
      </c>
    </row>
    <row r="427" ht="45" customHeight="1">
      <c r="A427" s="12" t="inlineStr">
        <is>
          <t>Algebra and graphs</t>
        </is>
      </c>
      <c r="B427" s="12" t="inlineStr">
        <is>
          <t>Solving Linear Equations</t>
        </is>
      </c>
      <c r="C427" s="13" t="inlineStr">
        <is>
          <t>Solving Equations: Two Steps (Mixed Exercise) [MF19.12]</t>
        </is>
      </c>
      <c r="D427" s="12" t="inlineStr">
        <is>
          <t>This nugget has learning material and questions covering the topic of Solving Two Step Equations: mixed.</t>
        </is>
      </c>
      <c r="E427" s="12" t="inlineStr">
        <is>
          <t>36b0da2e-31ec-4447-9156-fc5771181bf2</t>
        </is>
      </c>
    </row>
    <row r="428" ht="45" customHeight="1">
      <c r="A428" s="12" t="inlineStr">
        <is>
          <t>Algebra and graphs</t>
        </is>
      </c>
      <c r="B428" s="12" t="inlineStr">
        <is>
          <t>Solving Linear Equations</t>
        </is>
      </c>
      <c r="C428" s="13" t="inlineStr">
        <is>
          <t>Solving Equations: Three Steps (Unknown on One Side) [MF19.13]</t>
        </is>
      </c>
      <c r="D428" s="12" t="inlineStr">
        <is>
          <t>This nugget has learning material and questions covering the topic of a Three Step Equation: Unknown on One Side.</t>
        </is>
      </c>
      <c r="E428" s="12" t="inlineStr">
        <is>
          <t>9f8d3606-1735-4f50-9f74-b09121b9b950</t>
        </is>
      </c>
    </row>
    <row r="429" ht="45" customHeight="1">
      <c r="A429" s="12" t="inlineStr">
        <is>
          <t>Algebra and graphs</t>
        </is>
      </c>
      <c r="B429" s="12" t="inlineStr">
        <is>
          <t>Solving Linear Equations</t>
        </is>
      </c>
      <c r="C429" s="13" t="inlineStr">
        <is>
          <t>Solving Equations: Three Steps (Including Brackets) [MF19.14]</t>
        </is>
      </c>
      <c r="D429" s="12" t="inlineStr">
        <is>
          <t>This nugget has learning material and questions covering the topic of a Three Step Equation: Involving Expanding.</t>
        </is>
      </c>
      <c r="E429" s="12" t="inlineStr">
        <is>
          <t>ee8a550f-11a7-4652-a367-00d3e5641211</t>
        </is>
      </c>
    </row>
    <row r="430" ht="45" customHeight="1">
      <c r="A430" s="12" t="inlineStr">
        <is>
          <t>Algebra and graphs</t>
        </is>
      </c>
      <c r="B430" s="12" t="inlineStr">
        <is>
          <t>Solving Linear Equations</t>
        </is>
      </c>
      <c r="C430" s="13" t="inlineStr">
        <is>
          <t>Solving Equations: Three Steps (Unknown on Both Sides) [MF19.15]</t>
        </is>
      </c>
      <c r="D430" s="12" t="inlineStr">
        <is>
          <t>This nugget has learning material and questions covering the topic of a Three Step Equation: Unknown on Both Sides.</t>
        </is>
      </c>
      <c r="E430" s="12" t="inlineStr">
        <is>
          <t>5b4f3e80-6229-4ccd-b85c-22f9117a37ba</t>
        </is>
      </c>
    </row>
    <row r="431" ht="45" customHeight="1">
      <c r="A431" s="12" t="inlineStr">
        <is>
          <t>Algebra and graphs</t>
        </is>
      </c>
      <c r="B431" s="12" t="inlineStr">
        <is>
          <t>Solving Linear Equations</t>
        </is>
      </c>
      <c r="C431" s="13" t="inlineStr">
        <is>
          <t>Solving Equations: Four Steps (Including Expanding) [MF19.16]</t>
        </is>
      </c>
      <c r="D431" s="12" t="inlineStr">
        <is>
          <t>This nugget has learning material and questions covering the topic of a Four Step Equation: Involving Expanding.</t>
        </is>
      </c>
      <c r="E431" s="12" t="inlineStr">
        <is>
          <t>b1956380-b56f-4480-81f2-41f566eed41e</t>
        </is>
      </c>
    </row>
    <row r="432" ht="45" customHeight="1">
      <c r="A432" s="12" t="inlineStr">
        <is>
          <t>Algebra and graphs</t>
        </is>
      </c>
      <c r="B432" s="12" t="inlineStr">
        <is>
          <t>Solving Linear Equations</t>
        </is>
      </c>
      <c r="C432" s="13" t="inlineStr">
        <is>
          <t>Solving Equations: Four Steps (Including Fractions) [MF19.17]</t>
        </is>
      </c>
      <c r="D432" s="12" t="inlineStr">
        <is>
          <t>This nugget has learning material and questions covering the topic of a Four Step Equation: Involving Fractions.</t>
        </is>
      </c>
      <c r="E432" s="12" t="inlineStr">
        <is>
          <t>f7d0f01e-f675-4796-a51a-915be746961a</t>
        </is>
      </c>
    </row>
    <row r="433" ht="45" customHeight="1">
      <c r="A433" s="12" t="inlineStr">
        <is>
          <t>Algebra and graphs</t>
        </is>
      </c>
      <c r="B433" s="12" t="inlineStr">
        <is>
          <t>Simultaneous Equations</t>
        </is>
      </c>
      <c r="C433" s="13" t="inlineStr">
        <is>
          <t>Diagnostic: Simultaneous Equations [MA092.135]</t>
        </is>
      </c>
      <c r="D433" s="12" t="inlineStr">
        <is>
          <t>This is a short diagnostic assessment covering the topic area Simultaneous Equations for Cambridge O Level.</t>
        </is>
      </c>
      <c r="E433" s="12" t="inlineStr">
        <is>
          <t>2ab67a8e-3430-4803-a311-a7d4d8e1aac4</t>
        </is>
      </c>
    </row>
    <row r="434" ht="45" customHeight="1">
      <c r="A434" s="12" t="inlineStr">
        <is>
          <t>Algebra and graphs</t>
        </is>
      </c>
      <c r="B434" s="12" t="inlineStr">
        <is>
          <t>Simultaneous Equations</t>
        </is>
      </c>
      <c r="C434" s="13" t="inlineStr">
        <is>
          <t>Simultaneous Equations: Introduction [MF19.20]</t>
        </is>
      </c>
      <c r="D434" s="12" t="inlineStr">
        <is>
          <t>This nugget has learning material and questions covering the topic of Simultaneous Equations: Introduction.</t>
        </is>
      </c>
      <c r="E434" s="12" t="inlineStr">
        <is>
          <t>335f898c-de39-49ba-9140-3cd0b6633f22</t>
        </is>
      </c>
    </row>
    <row r="435" ht="45" customHeight="1">
      <c r="A435" s="12" t="inlineStr">
        <is>
          <t>Algebra and graphs</t>
        </is>
      </c>
      <c r="B435" s="12" t="inlineStr">
        <is>
          <t>Simultaneous Equations</t>
        </is>
      </c>
      <c r="C435" s="13" t="inlineStr">
        <is>
          <t>Simultaneous Equations 1 [MF19.21]</t>
        </is>
      </c>
      <c r="D435" s="12" t="inlineStr">
        <is>
          <t>This nugget has learning material and questions covering the topic of Simultaneous Equations: 1.</t>
        </is>
      </c>
      <c r="E435" s="12" t="inlineStr">
        <is>
          <t>03e68417-0292-42b1-9a3a-0d9c4015d136</t>
        </is>
      </c>
    </row>
    <row r="436" ht="45" customHeight="1">
      <c r="A436" s="12" t="inlineStr">
        <is>
          <t>Algebra and graphs</t>
        </is>
      </c>
      <c r="B436" s="12" t="inlineStr">
        <is>
          <t>Simultaneous Equations</t>
        </is>
      </c>
      <c r="C436" s="13" t="inlineStr">
        <is>
          <t>Simultaneous Equations 2: Scale One Equation [MF19.22]</t>
        </is>
      </c>
      <c r="D436" s="12" t="inlineStr">
        <is>
          <t>This nugget has learning material and questions covering the topic of Simultaneous Equations: 2.</t>
        </is>
      </c>
      <c r="E436" s="12" t="inlineStr">
        <is>
          <t>045e42bf-94b4-4995-9e08-9814af2df4e8</t>
        </is>
      </c>
    </row>
    <row r="437" ht="45" customHeight="1">
      <c r="A437" s="12" t="inlineStr">
        <is>
          <t>Algebra and graphs</t>
        </is>
      </c>
      <c r="B437" s="12" t="inlineStr">
        <is>
          <t>Simultaneous Equations</t>
        </is>
      </c>
      <c r="C437" s="13" t="inlineStr">
        <is>
          <t>Simultaneous Equations 3: Scale Both Equations [MF19.23]</t>
        </is>
      </c>
      <c r="D437" s="12" t="inlineStr">
        <is>
          <t>This nugget has learning material and questions covering the topic of Simultaneous Equations: 3.</t>
        </is>
      </c>
      <c r="E437" s="12" t="inlineStr">
        <is>
          <t>b9a6fbab-8713-41fc-a956-ef34251abe75</t>
        </is>
      </c>
    </row>
    <row r="438" ht="45" customHeight="1">
      <c r="A438" s="12" t="inlineStr">
        <is>
          <t>Algebra and graphs</t>
        </is>
      </c>
      <c r="B438" s="12" t="inlineStr">
        <is>
          <t>Simultaneous Equations</t>
        </is>
      </c>
      <c r="C438" s="13" t="inlineStr">
        <is>
          <t>Simultaneous Equations 4: Rearranging [MF19.24]</t>
        </is>
      </c>
      <c r="D438" s="12" t="inlineStr">
        <is>
          <t>This nugget has learning material and questions covering the topic of Simultaneous Equations: 4 (With Rearranging).</t>
        </is>
      </c>
      <c r="E438" s="12" t="inlineStr">
        <is>
          <t>1c922919-f3bb-48b7-914c-9150955ebe9a</t>
        </is>
      </c>
    </row>
    <row r="439" ht="45" customHeight="1">
      <c r="A439" s="12" t="inlineStr">
        <is>
          <t>Algebra and graphs</t>
        </is>
      </c>
      <c r="B439" s="12" t="inlineStr">
        <is>
          <t>Simultaneous Equations</t>
        </is>
      </c>
      <c r="C439" s="13" t="inlineStr">
        <is>
          <t>Simultaneous Equations: Substitution [MF19.25]</t>
        </is>
      </c>
      <c r="D439" s="12" t="inlineStr">
        <is>
          <t>This nugget has learning material and questions covering the topic of Simultaneous Equations: By Substitution.</t>
        </is>
      </c>
      <c r="E439" s="12" t="inlineStr">
        <is>
          <t>01dc31cd-bd8d-46f1-9bc0-50cb92ee3a27</t>
        </is>
      </c>
    </row>
    <row r="440" ht="45" customHeight="1">
      <c r="A440" s="12" t="inlineStr">
        <is>
          <t>Algebra and graphs</t>
        </is>
      </c>
      <c r="B440" s="12" t="inlineStr">
        <is>
          <t>Simultaneous Equations</t>
        </is>
      </c>
      <c r="C440" s="13" t="inlineStr">
        <is>
          <t>Simultaneous Equations: Worded Questions [MF19.26]</t>
        </is>
      </c>
      <c r="D440" s="12" t="inlineStr">
        <is>
          <t>This nugget has learning material and questions covering the topic of Simultaneous Equations: Worded Questions.</t>
        </is>
      </c>
      <c r="E440" s="12" t="inlineStr">
        <is>
          <t>9402315e-b2d2-4d7a-8f97-9061f3e827b1</t>
        </is>
      </c>
    </row>
    <row r="441" ht="45" customHeight="1">
      <c r="A441" s="12" t="inlineStr">
        <is>
          <t>Algebra and graphs</t>
        </is>
      </c>
      <c r="B441" s="12" t="inlineStr">
        <is>
          <t>Quadratic Equations</t>
        </is>
      </c>
      <c r="C441" s="13" t="inlineStr">
        <is>
          <t>Diagnostic: Quadratic Equations [MA092.136]</t>
        </is>
      </c>
      <c r="D441" s="12" t="inlineStr">
        <is>
          <t>This is a short diagnostic assessment covering the topic area Quadratic Equations for Cambridge O Level.</t>
        </is>
      </c>
      <c r="E441" s="12" t="inlineStr">
        <is>
          <t>dceac984-983b-400b-b7da-f1c10a872c3f</t>
        </is>
      </c>
    </row>
    <row r="442" ht="45" customHeight="1">
      <c r="A442" s="12" t="inlineStr">
        <is>
          <t>Algebra and graphs</t>
        </is>
      </c>
      <c r="B442" s="12" t="inlineStr">
        <is>
          <t>Quadratic Equations</t>
        </is>
      </c>
      <c r="C442" s="13" t="inlineStr">
        <is>
          <t>Solving Quadratics 1: x² + b = 0 [MF20.01]</t>
        </is>
      </c>
      <c r="D442" s="12" t="inlineStr">
        <is>
          <t>This nugget has learning material and questions covering the topic of solving quadratics of the form: x^2 + b = 0.</t>
        </is>
      </c>
      <c r="E442" s="12" t="inlineStr">
        <is>
          <t>e809b747-30ea-4580-9c2d-30d18ef09f71</t>
        </is>
      </c>
    </row>
    <row r="443" ht="45" customHeight="1">
      <c r="A443" s="12" t="inlineStr">
        <is>
          <t>Algebra and graphs</t>
        </is>
      </c>
      <c r="B443" s="12" t="inlineStr">
        <is>
          <t>Quadratic Equations</t>
        </is>
      </c>
      <c r="C443" s="13" t="inlineStr">
        <is>
          <t>Solving Quadratics 2: ax² + bx = 0 [MF20.02]</t>
        </is>
      </c>
      <c r="D443" s="12" t="inlineStr">
        <is>
          <t>This nugget has learning material and questions covering the topic of solving quadratics of the form: ax^2 + bx = 0.</t>
        </is>
      </c>
      <c r="E443" s="12" t="inlineStr">
        <is>
          <t>e36efd6a-a150-4206-af32-28ae984b4825</t>
        </is>
      </c>
    </row>
    <row r="444" ht="45" customHeight="1">
      <c r="A444" s="12" t="inlineStr">
        <is>
          <t>Algebra and graphs</t>
        </is>
      </c>
      <c r="B444" s="12" t="inlineStr">
        <is>
          <t>Quadratic Equations</t>
        </is>
      </c>
      <c r="C444" s="13" t="inlineStr">
        <is>
          <t>Solving Quadratics 3: x² + bx + c = 0 [MF20.03]</t>
        </is>
      </c>
      <c r="D444" s="12" t="inlineStr">
        <is>
          <t>This nugget has learning material and questions covering the topic of solving quadratics of the form: x^2 + bx + c = 0 (1).</t>
        </is>
      </c>
      <c r="E444" s="12" t="inlineStr">
        <is>
          <t>9b4f826d-c60c-425e-9a00-9fd3b3e7cb42</t>
        </is>
      </c>
    </row>
    <row r="445" ht="45" customHeight="1">
      <c r="A445" s="12" t="inlineStr">
        <is>
          <t>Algebra and graphs</t>
        </is>
      </c>
      <c r="B445" s="12" t="inlineStr">
        <is>
          <t>Quadratic Equations</t>
        </is>
      </c>
      <c r="C445" s="13" t="inlineStr">
        <is>
          <t>Solving Quadratics 4: x² + bx + c = 0 (incl. Rearranging) [MF20.04]</t>
        </is>
      </c>
      <c r="D445" s="12" t="inlineStr">
        <is>
          <t>This nugget has learning material and questions covering the topic of solving quadratics of the form: x^2 + bx + c = 0 (2).</t>
        </is>
      </c>
      <c r="E445" s="12" t="inlineStr">
        <is>
          <t>e6550b79-8360-4d34-88c7-1af0de4311f6</t>
        </is>
      </c>
    </row>
    <row r="446" ht="45" customHeight="1">
      <c r="A446" s="12" t="inlineStr">
        <is>
          <t>Algebra and graphs</t>
        </is>
      </c>
      <c r="B446" s="12" t="inlineStr">
        <is>
          <t>Quadratic Equations</t>
        </is>
      </c>
      <c r="C446" s="13" t="inlineStr">
        <is>
          <t>Forming Quadratic Equations in Geometry [MH20.15]</t>
        </is>
      </c>
      <c r="D446" s="12" t="inlineStr">
        <is>
          <t>This nugget covers the skills needed to form quadratic expressions and equations for a geometric problems involving area.</t>
        </is>
      </c>
      <c r="E446" s="12" t="inlineStr">
        <is>
          <t>261f3a66-cefe-4d11-914c-118262945d39</t>
        </is>
      </c>
    </row>
    <row r="447" ht="45" customHeight="1">
      <c r="A447" s="12" t="inlineStr">
        <is>
          <t>Algebra and graphs</t>
        </is>
      </c>
      <c r="B447" s="12" t="inlineStr">
        <is>
          <t>Quadratic Equations</t>
        </is>
      </c>
      <c r="C447" s="13" t="inlineStr">
        <is>
          <t>The Discriminant [MH20.05]</t>
        </is>
      </c>
      <c r="D447" s="12" t="inlineStr">
        <is>
          <t>This nugget has learning material and questions covering the topic of The Discriminant .</t>
        </is>
      </c>
      <c r="E447" s="12" t="inlineStr">
        <is>
          <t>685fbd2b-38d5-4ee2-aa72-3f20556ff64e</t>
        </is>
      </c>
    </row>
    <row r="448" ht="45" customHeight="1">
      <c r="A448" s="12" t="inlineStr">
        <is>
          <t>Algebra and graphs</t>
        </is>
      </c>
      <c r="B448" s="12" t="inlineStr">
        <is>
          <t>Quadratic Equations</t>
        </is>
      </c>
      <c r="C448" s="13" t="inlineStr">
        <is>
          <t>Completing the Square to Solve Equations 1: x² + bx + c [MH53.05]</t>
        </is>
      </c>
      <c r="D448" s="12" t="inlineStr">
        <is>
          <t>This nugget has learning material and questions covering the topic of Completing the Square: Solving 1.</t>
        </is>
      </c>
      <c r="E448" s="12" t="inlineStr">
        <is>
          <t>ae907bd8-91d5-4672-9cd6-fe31759fadb3</t>
        </is>
      </c>
    </row>
    <row r="449" ht="45" customHeight="1">
      <c r="A449" s="12" t="inlineStr">
        <is>
          <t>Algebra and graphs</t>
        </is>
      </c>
      <c r="B449" s="12" t="inlineStr">
        <is>
          <t>Quadratic Equations</t>
        </is>
      </c>
      <c r="C449" s="13" t="inlineStr">
        <is>
          <t>Completing the Square to Solve Equations 2: x² + bx + c (Including Fractions) [MH53.06]</t>
        </is>
      </c>
      <c r="D449" s="12" t="inlineStr">
        <is>
          <t>This nugget has learning material and questions covering the topic of Completing the Square: Solving 3.</t>
        </is>
      </c>
      <c r="E449" s="12" t="inlineStr">
        <is>
          <t>3e6e3307-56e5-4f28-a1dc-c9c3a04e7242</t>
        </is>
      </c>
    </row>
    <row r="450" ht="45" customHeight="1">
      <c r="A450" s="12" t="inlineStr">
        <is>
          <t>Algebra and graphs</t>
        </is>
      </c>
      <c r="B450" s="12" t="inlineStr">
        <is>
          <t>Quadratic Equations</t>
        </is>
      </c>
      <c r="C450" s="13" t="inlineStr">
        <is>
          <t>Completing the Square to Solve Equations 3: ax² + bx + c [MH53.07]</t>
        </is>
      </c>
      <c r="D450" s="12" t="inlineStr">
        <is>
          <t>This nugget has learning material and questions covering the topic of Completing the Square: Solving 2.</t>
        </is>
      </c>
      <c r="E450" s="12" t="inlineStr">
        <is>
          <t>63cf7bda-8f03-4d50-acd6-af6b5332d297</t>
        </is>
      </c>
    </row>
    <row r="451" ht="45" customHeight="1">
      <c r="A451" s="12" t="inlineStr">
        <is>
          <t>Algebra and graphs</t>
        </is>
      </c>
      <c r="B451" s="12" t="inlineStr">
        <is>
          <t>Quadratic Equations</t>
        </is>
      </c>
      <c r="C451" s="13" t="inlineStr">
        <is>
          <t>Completing the Square to Solve Equations 4: Mixed Exercise [MH53.08]</t>
        </is>
      </c>
      <c r="D451" s="12" t="inlineStr">
        <is>
          <t>This nugget has learning material and questions covering the topic of Completing the Square: Solving 4.</t>
        </is>
      </c>
      <c r="E451" s="12" t="inlineStr">
        <is>
          <t>614f9f9a-1e62-4a18-b40f-01857c0504fb</t>
        </is>
      </c>
    </row>
    <row r="452" ht="45" customHeight="1">
      <c r="A452" s="12" t="inlineStr">
        <is>
          <t>Algebra and graphs</t>
        </is>
      </c>
      <c r="B452" s="12" t="inlineStr">
        <is>
          <t>Quadratic Equations</t>
        </is>
      </c>
      <c r="C452" s="13" t="inlineStr">
        <is>
          <t>Quadratic Formula 1: Identify A, B and C [MH20.06]</t>
        </is>
      </c>
      <c r="D452" s="12" t="inlineStr">
        <is>
          <t>This nugget has learning material and questions covering the topic of Quadratic Formula 1.</t>
        </is>
      </c>
      <c r="E452" s="12" t="inlineStr">
        <is>
          <t>4bf4b1c4-4886-4e06-b137-d6995d4fa3fe</t>
        </is>
      </c>
    </row>
    <row r="453" ht="45" customHeight="1">
      <c r="A453" s="12" t="inlineStr">
        <is>
          <t>Algebra and graphs</t>
        </is>
      </c>
      <c r="B453" s="12" t="inlineStr">
        <is>
          <t>Quadratic Equations</t>
        </is>
      </c>
      <c r="C453" s="13" t="inlineStr">
        <is>
          <t>Quadratic Formula 2: Applying the Formula [MH20.07]</t>
        </is>
      </c>
      <c r="D453" s="12" t="inlineStr">
        <is>
          <t>This nugget has learning material and questions covering the topic of Quadratic Formula 2.</t>
        </is>
      </c>
      <c r="E453" s="12" t="inlineStr">
        <is>
          <t>19405f7c-d26d-4033-a579-38e441789a51</t>
        </is>
      </c>
    </row>
    <row r="454" ht="45" customHeight="1">
      <c r="A454" s="12" t="inlineStr">
        <is>
          <t>Algebra and graphs</t>
        </is>
      </c>
      <c r="B454" s="12" t="inlineStr">
        <is>
          <t>Quadratic Equations</t>
        </is>
      </c>
      <c r="C454" s="13" t="inlineStr">
        <is>
          <t>Quadratic Formula 3: Applying the Formula [MH20.08]</t>
        </is>
      </c>
      <c r="D454" s="12" t="inlineStr">
        <is>
          <t>This nugget has learning material and questions covering the topic of Quadratic Formula 2.</t>
        </is>
      </c>
      <c r="E454" s="12" t="inlineStr">
        <is>
          <t>2bbfcc19-7fd0-49f8-9b41-fa456510af52</t>
        </is>
      </c>
    </row>
    <row r="455" ht="45" customHeight="1">
      <c r="A455" s="12" t="inlineStr">
        <is>
          <t>Algebra and graphs</t>
        </is>
      </c>
      <c r="B455" s="12" t="inlineStr">
        <is>
          <t>Quadratic Equations</t>
        </is>
      </c>
      <c r="C455" s="13" t="inlineStr">
        <is>
          <t>Quadratic Formula 4: Give Answer in Form (p ± √q)/r [MH20.09]</t>
        </is>
      </c>
      <c r="D455" s="12" t="inlineStr">
        <is>
          <t>This nugget has learning material and questions covering the topic of Quadratic Formula 3.</t>
        </is>
      </c>
      <c r="E455" s="12" t="inlineStr">
        <is>
          <t>91cac707-66dd-404b-b103-3d8b0615873c</t>
        </is>
      </c>
    </row>
    <row r="456" ht="45" customHeight="1">
      <c r="A456" s="12" t="inlineStr">
        <is>
          <t>Algebra and graphs</t>
        </is>
      </c>
      <c r="B456" s="12" t="inlineStr">
        <is>
          <t>Quadratic Equations</t>
        </is>
      </c>
      <c r="C456" s="13" t="inlineStr">
        <is>
          <t>Quadratic Formula 5: In Context [MH20.10]</t>
        </is>
      </c>
      <c r="D456" s="12" t="inlineStr">
        <is>
          <t>This nugget has learning material and questions covering the topic of Quadratic Formula 4.</t>
        </is>
      </c>
      <c r="E456" s="12" t="inlineStr">
        <is>
          <t>2e727f30-09d6-4890-a27a-6ff8e6819c70</t>
        </is>
      </c>
    </row>
    <row r="457" ht="45" customHeight="1">
      <c r="A457" s="12" t="inlineStr">
        <is>
          <t>Algebra and graphs</t>
        </is>
      </c>
      <c r="B457" s="12" t="inlineStr">
        <is>
          <t>Quadratic Equations</t>
        </is>
      </c>
      <c r="C457" s="13" t="inlineStr">
        <is>
          <t>Solving Quadratics 5: ax² + bx + c = 0 (a is Prime) [MH20.11]</t>
        </is>
      </c>
      <c r="D457" s="12" t="inlineStr">
        <is>
          <t>This nugget has learning material and questions covering the topic of solving quadratics of the form: ax^2 + bx + c (1).</t>
        </is>
      </c>
      <c r="E457" s="12" t="inlineStr">
        <is>
          <t>6988cc42-468a-4dba-84ee-23d31bf21176</t>
        </is>
      </c>
    </row>
    <row r="458" ht="45" customHeight="1">
      <c r="A458" s="12" t="inlineStr">
        <is>
          <t>Algebra and graphs</t>
        </is>
      </c>
      <c r="B458" s="12" t="inlineStr">
        <is>
          <t>Quadratic Equations</t>
        </is>
      </c>
      <c r="C458" s="13" t="inlineStr">
        <is>
          <t>Solving Quadratics 6: ax² + bx + c = 0 (a is Not Prime) [MH20.12]</t>
        </is>
      </c>
      <c r="D458" s="12" t="inlineStr">
        <is>
          <t>This nugget has learning material and questions covering the topic of solving quadratics of the form: ax^2 + bx + c (2).</t>
        </is>
      </c>
      <c r="E458" s="12" t="inlineStr">
        <is>
          <t>57d20744-79d4-4952-8f00-4e808bf3f178</t>
        </is>
      </c>
    </row>
    <row r="459" ht="45" customHeight="1">
      <c r="A459" s="12" t="inlineStr">
        <is>
          <t>Algebra and graphs</t>
        </is>
      </c>
      <c r="B459" s="12" t="inlineStr">
        <is>
          <t>Quadratic Equations</t>
        </is>
      </c>
      <c r="C459" s="13" t="inlineStr">
        <is>
          <t>Solving Quadratics 7: Challenge [MH20.13]</t>
        </is>
      </c>
      <c r="D459" s="12" t="inlineStr">
        <is>
          <t>This nugget has learning material and questions covering the topic of solving quadratics of the form: ax^2 + bx + c (3).</t>
        </is>
      </c>
      <c r="E459" s="12" t="inlineStr">
        <is>
          <t>cd7a4775-af37-41ca-b8db-13a6859aae46</t>
        </is>
      </c>
    </row>
    <row r="460" ht="45" customHeight="1">
      <c r="A460" s="12" t="inlineStr">
        <is>
          <t>Algebra and graphs</t>
        </is>
      </c>
      <c r="B460" s="12" t="inlineStr">
        <is>
          <t>Rearranging Formulae</t>
        </is>
      </c>
      <c r="C460" s="13" t="inlineStr">
        <is>
          <t>Diagnostic: Rearranging Formulae [MA092.137]</t>
        </is>
      </c>
      <c r="D460" s="12" t="inlineStr">
        <is>
          <t>This is a short diagnostic assessment covering the topic area Rearranging Formulae for Cambridge O Level.</t>
        </is>
      </c>
      <c r="E460" s="12" t="inlineStr">
        <is>
          <t>75e8d0f9-19a0-4796-83d0-15f61f322da9</t>
        </is>
      </c>
    </row>
    <row r="461" ht="45" customHeight="1">
      <c r="A461" s="12" t="inlineStr">
        <is>
          <t>Algebra and graphs</t>
        </is>
      </c>
      <c r="B461" s="12" t="inlineStr">
        <is>
          <t>Rearranging Formulae</t>
        </is>
      </c>
      <c r="C461" s="13" t="inlineStr">
        <is>
          <t>Rearranging Formulae: One Step [MF21.05]</t>
        </is>
      </c>
      <c r="D461" s="12" t="inlineStr">
        <is>
          <t>This nugget has learning material and questions covering the topic of Rearranging Formulae: One Step.</t>
        </is>
      </c>
      <c r="E461" s="12" t="inlineStr">
        <is>
          <t>94b75f85-9641-4bff-871b-f5b0ae581bd0</t>
        </is>
      </c>
    </row>
    <row r="462" ht="45" customHeight="1">
      <c r="A462" s="12" t="inlineStr">
        <is>
          <t>Algebra and graphs</t>
        </is>
      </c>
      <c r="B462" s="12" t="inlineStr">
        <is>
          <t>Rearranging Formulae</t>
        </is>
      </c>
      <c r="C462" s="13" t="inlineStr">
        <is>
          <t>Rearranging Formulae: Two Step [MF21.06]</t>
        </is>
      </c>
      <c r="D462" s="12" t="inlineStr">
        <is>
          <t>This nugget has learning material and questions covering the topic of Rearranging Formulae: Two Step.</t>
        </is>
      </c>
      <c r="E462" s="12" t="inlineStr">
        <is>
          <t>e7d4a305-dc53-4073-ae97-db2a79dd9710</t>
        </is>
      </c>
    </row>
    <row r="463" ht="45" customHeight="1">
      <c r="A463" s="12" t="inlineStr">
        <is>
          <t>Algebra and graphs</t>
        </is>
      </c>
      <c r="B463" s="12" t="inlineStr">
        <is>
          <t>Rearranging Formulae</t>
        </is>
      </c>
      <c r="C463" s="13" t="inlineStr">
        <is>
          <t>Rearranging Formulae: Negative Subject [MF21.07]</t>
        </is>
      </c>
      <c r="D463" s="12" t="inlineStr">
        <is>
          <t>This nugget has learning material and questions covering the topic of Rearranging Formulae: Negative Subject.</t>
        </is>
      </c>
      <c r="E463" s="12" t="inlineStr">
        <is>
          <t>7548c5d0-82d4-4b09-a329-ef7ca7cf3e6d</t>
        </is>
      </c>
    </row>
    <row r="464" ht="45" customHeight="1">
      <c r="A464" s="12" t="inlineStr">
        <is>
          <t>Algebra and graphs</t>
        </is>
      </c>
      <c r="B464" s="12" t="inlineStr">
        <is>
          <t>Rearranging Formulae</t>
        </is>
      </c>
      <c r="C464" s="13" t="inlineStr">
        <is>
          <t>Rearranging Formulae: Unknown in Denominator [MF21.08]</t>
        </is>
      </c>
      <c r="D464" s="12" t="inlineStr">
        <is>
          <t>This nugget has learning material and questions covering the topic of Rearranging Formulae: Unknown in Denominator.</t>
        </is>
      </c>
      <c r="E464" s="12" t="inlineStr">
        <is>
          <t>0d265cfc-2f67-4a7b-8654-e51429c6135e</t>
        </is>
      </c>
    </row>
    <row r="465" ht="45" customHeight="1">
      <c r="A465" s="12" t="inlineStr">
        <is>
          <t>Algebra and graphs</t>
        </is>
      </c>
      <c r="B465" s="12" t="inlineStr">
        <is>
          <t>Rearranging Formulae</t>
        </is>
      </c>
      <c r="C465" s="13" t="inlineStr">
        <is>
          <t>Rearranging Formulae: With Powers [MF21.09]</t>
        </is>
      </c>
      <c r="D465" s="12" t="inlineStr">
        <is>
          <t>This nugget has learning material and questions covering the topic of Rearranging Formulae: With Powers.</t>
        </is>
      </c>
      <c r="E465" s="12" t="inlineStr">
        <is>
          <t>9f88c255-ae46-43ca-9433-34ca98fb2e68</t>
        </is>
      </c>
    </row>
    <row r="466" ht="45" customHeight="1">
      <c r="A466" s="12" t="inlineStr">
        <is>
          <t>Algebra and graphs</t>
        </is>
      </c>
      <c r="B466" s="12" t="inlineStr">
        <is>
          <t>Rearranging Formulae</t>
        </is>
      </c>
      <c r="C466" s="13" t="inlineStr">
        <is>
          <t>Rearranging Formulae: Unknown on Both Sides [MF21.10]</t>
        </is>
      </c>
      <c r="D466" s="12" t="inlineStr">
        <is>
          <t>This nugget has learning material and questions covering the topic of Rearranging Formulae: Unknown on Both Sides.</t>
        </is>
      </c>
      <c r="E466" s="12" t="inlineStr">
        <is>
          <t>5dd9dfe1-5edd-4d0c-941f-ce6c9033331d</t>
        </is>
      </c>
    </row>
    <row r="467" ht="45" customHeight="1">
      <c r="A467" s="12" t="inlineStr">
        <is>
          <t>Algebra and graphs</t>
        </is>
      </c>
      <c r="B467" s="12" t="inlineStr">
        <is>
          <t>Inequalities</t>
        </is>
      </c>
      <c r="C467" s="13" t="inlineStr">
        <is>
          <t>Diagnostic: Inequalities [MA092.138]</t>
        </is>
      </c>
      <c r="D467" s="12" t="inlineStr">
        <is>
          <t>This is a short diagnostic assessment covering the topic area Inequalities for Cambridge O Level.</t>
        </is>
      </c>
      <c r="E467" s="12" t="inlineStr">
        <is>
          <t>91df212b-c1d3-4cff-b597-2097935a4b49</t>
        </is>
      </c>
    </row>
    <row r="468" ht="45" customHeight="1">
      <c r="A468" s="12" t="inlineStr">
        <is>
          <t>Algebra and graphs</t>
        </is>
      </c>
      <c r="B468" s="12" t="inlineStr">
        <is>
          <t>Inequalities</t>
        </is>
      </c>
      <c r="C468" s="13" t="inlineStr">
        <is>
          <t>Representing Inequalities on a Number Line [MF25.01]</t>
        </is>
      </c>
      <c r="D468" s="12" t="inlineStr">
        <is>
          <t>This nugget has learning material and questions covering the topic of Representing Inequalities on a Number Line.</t>
        </is>
      </c>
      <c r="E468" s="12" t="inlineStr">
        <is>
          <t>256a60bf-d26e-444b-a4c5-1b7d61c9fff8</t>
        </is>
      </c>
    </row>
    <row r="469" ht="45" customHeight="1">
      <c r="A469" s="12" t="inlineStr">
        <is>
          <t>Algebra and graphs</t>
        </is>
      </c>
      <c r="B469" s="12" t="inlineStr">
        <is>
          <t>Inequalities</t>
        </is>
      </c>
      <c r="C469" s="13" t="inlineStr">
        <is>
          <t>Representing Two Sided Inequalities on a Number Line [MF25.02]</t>
        </is>
      </c>
      <c r="D469" s="12" t="inlineStr">
        <is>
          <t>This nugget has learning material and questions covering the topic of Representing Two Sided Inequalities on a Number Line.</t>
        </is>
      </c>
      <c r="E469" s="12" t="inlineStr">
        <is>
          <t>bdcd69ca-ae95-463e-9aef-ab58d954c395</t>
        </is>
      </c>
    </row>
    <row r="470" ht="45" customHeight="1">
      <c r="A470" s="12" t="inlineStr">
        <is>
          <t>Algebra and graphs</t>
        </is>
      </c>
      <c r="B470" s="12" t="inlineStr">
        <is>
          <t>Inequalities</t>
        </is>
      </c>
      <c r="C470" s="13" t="inlineStr">
        <is>
          <t>Interpreting Inequalities from a Number Line [MF25.03]</t>
        </is>
      </c>
      <c r="D470" s="12" t="inlineStr">
        <is>
          <t>This nugget has learning material and questions covering the topic of Interpreting Inequalities from a Number Line.</t>
        </is>
      </c>
      <c r="E470" s="12" t="inlineStr">
        <is>
          <t>fd683682-e330-4354-a761-c1bdb67e2316</t>
        </is>
      </c>
    </row>
    <row r="471" ht="45" customHeight="1">
      <c r="A471" s="12" t="inlineStr">
        <is>
          <t>Algebra and graphs</t>
        </is>
      </c>
      <c r="B471" s="12" t="inlineStr">
        <is>
          <t>Inequalities</t>
        </is>
      </c>
      <c r="C471" s="13" t="inlineStr">
        <is>
          <t>Interpreting Two Sided Inequalities from a Number Line [MF25.04]</t>
        </is>
      </c>
      <c r="D471" s="12" t="inlineStr">
        <is>
          <t>This nugget contains learning material and questions on finding a two sided inequality from the representation on a number line.</t>
        </is>
      </c>
      <c r="E471" s="12" t="inlineStr">
        <is>
          <t>ac1191c2-67fb-4c6b-b992-de95c8343b19</t>
        </is>
      </c>
    </row>
    <row r="472" ht="45" customHeight="1">
      <c r="A472" s="12" t="inlineStr">
        <is>
          <t>Algebra and graphs</t>
        </is>
      </c>
      <c r="B472" s="12" t="inlineStr">
        <is>
          <t>Inequalities</t>
        </is>
      </c>
      <c r="C472" s="13" t="inlineStr">
        <is>
          <t>Finding Integer Solutions to Inequalities [MF25.05]</t>
        </is>
      </c>
      <c r="D472" s="12" t="inlineStr">
        <is>
          <t>This nugget has learning material and questions covering the topic of Finding Integer Solutions to Inequalities.</t>
        </is>
      </c>
      <c r="E472" s="12" t="inlineStr">
        <is>
          <t>99ebe452-5896-465e-9abb-029fb85bf4e0</t>
        </is>
      </c>
    </row>
    <row r="473" ht="45" customHeight="1">
      <c r="A473" s="12" t="inlineStr">
        <is>
          <t>Algebra and graphs</t>
        </is>
      </c>
      <c r="B473" s="12" t="inlineStr">
        <is>
          <t>Inequalities</t>
        </is>
      </c>
      <c r="C473" s="13" t="inlineStr">
        <is>
          <t>Forming Inequalities [MF25.24]</t>
        </is>
      </c>
      <c r="D473" s="12" t="inlineStr">
        <is>
          <t xml:space="preserve">This nugget contains material on how to set up an inequality, or set of inequalities from information given in words. </t>
        </is>
      </c>
      <c r="E473" s="12" t="inlineStr">
        <is>
          <t>1c2a006b-19fb-4182-bada-2ac6e1a47ed1</t>
        </is>
      </c>
    </row>
    <row r="474" ht="45" customHeight="1">
      <c r="A474" s="12" t="inlineStr">
        <is>
          <t>Algebra and graphs</t>
        </is>
      </c>
      <c r="B474" s="12" t="inlineStr">
        <is>
          <t>Inequalities</t>
        </is>
      </c>
      <c r="C474" s="13" t="inlineStr">
        <is>
          <t>Solving Inequalities: One Step [MF25.06]</t>
        </is>
      </c>
      <c r="D474" s="12" t="inlineStr">
        <is>
          <t>This nugget has learning material and questions covering the topic of Solving Inequalities: One Step.</t>
        </is>
      </c>
      <c r="E474" s="12" t="inlineStr">
        <is>
          <t>3e702e6b-7173-4f7b-a6ca-b1d3a8776226</t>
        </is>
      </c>
    </row>
    <row r="475" ht="45" customHeight="1">
      <c r="A475" s="12" t="inlineStr">
        <is>
          <t>Algebra and graphs</t>
        </is>
      </c>
      <c r="B475" s="12" t="inlineStr">
        <is>
          <t>Inequalities</t>
        </is>
      </c>
      <c r="C475" s="13" t="inlineStr">
        <is>
          <t>Solving Inequalities: Negative Variable [MF25.07]</t>
        </is>
      </c>
      <c r="D475" s="12" t="inlineStr">
        <is>
          <t>This nugget has learning material and questions covering the topic of Solving Inequalities: Negative Variable.</t>
        </is>
      </c>
      <c r="E475" s="12" t="inlineStr">
        <is>
          <t>a85eabd3-d748-4844-83de-b390dd206ca0</t>
        </is>
      </c>
    </row>
    <row r="476" ht="45" customHeight="1">
      <c r="A476" s="12" t="inlineStr">
        <is>
          <t>Algebra and graphs</t>
        </is>
      </c>
      <c r="B476" s="12" t="inlineStr">
        <is>
          <t>Inequalities</t>
        </is>
      </c>
      <c r="C476" s="13" t="inlineStr">
        <is>
          <t>Solving Inequalities: Two Step [MF25.08]</t>
        </is>
      </c>
      <c r="D476" s="12" t="inlineStr">
        <is>
          <t>This nugget has learning material and questions covering the topic of Solving Inequalities: Two Step.</t>
        </is>
      </c>
      <c r="E476" s="12" t="inlineStr">
        <is>
          <t>939b9a09-b2e0-4489-8d21-74b97eb49acc</t>
        </is>
      </c>
    </row>
    <row r="477" ht="45" customHeight="1">
      <c r="A477" s="12" t="inlineStr">
        <is>
          <t>Algebra and graphs</t>
        </is>
      </c>
      <c r="B477" s="12" t="inlineStr">
        <is>
          <t>Inequalities</t>
        </is>
      </c>
      <c r="C477" s="13" t="inlineStr">
        <is>
          <t>Solving Inequalities: One Step and Two Sided [MF25.09]</t>
        </is>
      </c>
      <c r="D477" s="12" t="inlineStr">
        <is>
          <t>This nugget has learning material and questions covering the topic of Solving Inequalities: One Step and Two Sided.</t>
        </is>
      </c>
      <c r="E477" s="12" t="inlineStr">
        <is>
          <t>41645bce-d67f-4d76-90eb-74c11ac68c5d</t>
        </is>
      </c>
    </row>
    <row r="478" ht="45" customHeight="1">
      <c r="A478" s="12" t="inlineStr">
        <is>
          <t>Algebra and graphs</t>
        </is>
      </c>
      <c r="B478" s="12" t="inlineStr">
        <is>
          <t>Inequalities</t>
        </is>
      </c>
      <c r="C478" s="13" t="inlineStr">
        <is>
          <t>Solving Inequalities: Multi Step and Two Sided [MF25.10]</t>
        </is>
      </c>
      <c r="D478" s="12" t="inlineStr">
        <is>
          <t>This nugget has learning material and questions covering the topic of Solving Inequalities: Multi Step and Two Sided.</t>
        </is>
      </c>
      <c r="E478" s="12" t="inlineStr">
        <is>
          <t>bddc9ca8-304a-48c1-81ed-205cccf0a6f5</t>
        </is>
      </c>
    </row>
    <row r="479" ht="45" customHeight="1">
      <c r="A479" s="12" t="inlineStr">
        <is>
          <t>Algebra and graphs</t>
        </is>
      </c>
      <c r="B479" s="12" t="inlineStr">
        <is>
          <t>Inequalities</t>
        </is>
      </c>
      <c r="C479" s="13" t="inlineStr">
        <is>
          <t>Solving Inequalities: Finding Integer Solutions with Two Sides [MF25.11]</t>
        </is>
      </c>
      <c r="D479" s="12" t="inlineStr">
        <is>
          <t>This nugget has learning material and questions covering the topic of Solving Inequalities: Finding Integer Solutions with Two Sides.</t>
        </is>
      </c>
      <c r="E479" s="12" t="inlineStr">
        <is>
          <t>77e20768-bba3-4635-aa98-3a648d14b5c2</t>
        </is>
      </c>
    </row>
    <row r="480" ht="45" customHeight="1">
      <c r="A480" s="12" t="inlineStr">
        <is>
          <t>Algebra and graphs</t>
        </is>
      </c>
      <c r="B480" s="12" t="inlineStr">
        <is>
          <t>Inequalities</t>
        </is>
      </c>
      <c r="C480" s="13" t="inlineStr">
        <is>
          <t>Solving Inequalities: Expressing Solutions on a Number Line [MF25.12]</t>
        </is>
      </c>
      <c r="D480" s="12" t="inlineStr">
        <is>
          <t>This nugget has learning material and questions covering the topic of Solving Inequalities: Expressing Solutions on a Number Line.</t>
        </is>
      </c>
      <c r="E480" s="12" t="inlineStr">
        <is>
          <t>a41fe688-88ef-4448-90d7-0a7d79eb5f38</t>
        </is>
      </c>
    </row>
    <row r="481" ht="45" customHeight="1">
      <c r="A481" s="12" t="inlineStr">
        <is>
          <t>Algebra and graphs</t>
        </is>
      </c>
      <c r="B481" s="12" t="inlineStr">
        <is>
          <t>Inequalities</t>
        </is>
      </c>
      <c r="C481" s="13" t="inlineStr">
        <is>
          <t>Solving Multiple Linear Inequalities [MH25.17]</t>
        </is>
      </c>
      <c r="D481" s="12" t="inlineStr">
        <is>
          <t>This nugget has learning material and questions covering the topic of Solving Multiple Linear Inequalities.</t>
        </is>
      </c>
      <c r="E481" s="12" t="inlineStr">
        <is>
          <t>1e11b8fb-3d5f-40b2-8699-18d53aa3f2b8</t>
        </is>
      </c>
    </row>
    <row r="482" ht="45" customHeight="1">
      <c r="A482" s="12" t="inlineStr">
        <is>
          <t>Algebra and graphs</t>
        </is>
      </c>
      <c r="B482" s="12" t="inlineStr">
        <is>
          <t>Inequalities</t>
        </is>
      </c>
      <c r="C482" s="13" t="inlineStr">
        <is>
          <t>Regions 1: One Vertical/Horizontal Line [MH25.18]</t>
        </is>
      </c>
      <c r="D482" s="12" t="inlineStr">
        <is>
          <t>This nugget has learning material and questions covering the topic of Regions 1.</t>
        </is>
      </c>
      <c r="E482" s="12" t="inlineStr">
        <is>
          <t>7526c0be-74aa-44f7-83ee-50b58792b30b</t>
        </is>
      </c>
    </row>
    <row r="483" ht="45" customHeight="1">
      <c r="A483" s="12" t="inlineStr">
        <is>
          <t>Algebra and graphs</t>
        </is>
      </c>
      <c r="B483" s="12" t="inlineStr">
        <is>
          <t>Inequalities</t>
        </is>
      </c>
      <c r="C483" s="13" t="inlineStr">
        <is>
          <t>Regions 2: One Line of Form y = mx + c [MH25.19]</t>
        </is>
      </c>
      <c r="D483" s="12" t="inlineStr">
        <is>
          <t>This nugget has learning material and questions covering the topic of Regions 2.</t>
        </is>
      </c>
      <c r="E483" s="12" t="inlineStr">
        <is>
          <t>11356860-ad29-4857-9638-8be048138b40</t>
        </is>
      </c>
    </row>
    <row r="484" ht="45" customHeight="1">
      <c r="A484" s="12" t="inlineStr">
        <is>
          <t>Algebra and graphs</t>
        </is>
      </c>
      <c r="B484" s="12" t="inlineStr">
        <is>
          <t>Inequalities</t>
        </is>
      </c>
      <c r="C484" s="13" t="inlineStr">
        <is>
          <t>Regions 3: Multiple Vertical/Horizontal Lines [MH25.20]</t>
        </is>
      </c>
      <c r="D484" s="12" t="inlineStr">
        <is>
          <t>This nugget has learning material and questions covering the topic of Regions 3.</t>
        </is>
      </c>
      <c r="E484" s="12" t="inlineStr">
        <is>
          <t>04a561cd-a431-4ac3-9060-8a78b1c94622</t>
        </is>
      </c>
    </row>
    <row r="485" ht="45" customHeight="1">
      <c r="A485" s="12" t="inlineStr">
        <is>
          <t>Algebra and graphs</t>
        </is>
      </c>
      <c r="B485" s="12" t="inlineStr">
        <is>
          <t>Inequalities</t>
        </is>
      </c>
      <c r="C485" s="13" t="inlineStr">
        <is>
          <t>Regions 4: Multiple Lines of Form y = mx + c [MH25.21]</t>
        </is>
      </c>
      <c r="D485" s="12" t="inlineStr">
        <is>
          <t>This nugget has learning material and questions covering the topic of Regions 4.</t>
        </is>
      </c>
      <c r="E485" s="12" t="inlineStr">
        <is>
          <t>c9c8b113-9a5e-417b-aab7-243b64c378fd</t>
        </is>
      </c>
    </row>
    <row r="486" ht="45" customHeight="1">
      <c r="A486" s="12" t="inlineStr">
        <is>
          <t>Algebra and graphs</t>
        </is>
      </c>
      <c r="B486" s="12" t="inlineStr">
        <is>
          <t>Sequences</t>
        </is>
      </c>
      <c r="C486" s="13" t="inlineStr">
        <is>
          <t>Diagnostic: Sequences [MA092.139]</t>
        </is>
      </c>
      <c r="D486" s="12" t="inlineStr">
        <is>
          <t>This is a short diagnostic assessment covering the topic area Sequences for Cambridge O Level.</t>
        </is>
      </c>
      <c r="E486" s="12" t="inlineStr">
        <is>
          <t>8cccca9f-a482-4792-8a19-3734ad0896fe</t>
        </is>
      </c>
    </row>
    <row r="487" ht="45" customHeight="1">
      <c r="A487" s="12" t="inlineStr">
        <is>
          <t>Algebra and graphs</t>
        </is>
      </c>
      <c r="B487" s="12" t="inlineStr">
        <is>
          <t>Sequences</t>
        </is>
      </c>
      <c r="C487" s="13" t="inlineStr">
        <is>
          <t>Continuing Sequences [MF22.01]</t>
        </is>
      </c>
      <c r="D487" s="12" t="inlineStr">
        <is>
          <t>This nugget has learning material and questions covering the topic of Continuing Sequences.</t>
        </is>
      </c>
      <c r="E487" s="12" t="inlineStr">
        <is>
          <t>4320dbd0-40a9-47ee-8613-37460c3f8d0a</t>
        </is>
      </c>
    </row>
    <row r="488" ht="45" customHeight="1">
      <c r="A488" s="12" t="inlineStr">
        <is>
          <t>Algebra and graphs</t>
        </is>
      </c>
      <c r="B488" s="12" t="inlineStr">
        <is>
          <t>Sequences</t>
        </is>
      </c>
      <c r="C488" s="13" t="inlineStr">
        <is>
          <t>Linear Sequences: Finding the Term-to-Term Rule [MF22.02]</t>
        </is>
      </c>
      <c r="D488" s="12" t="inlineStr">
        <is>
          <t>This nugget has learning material and questions covering the topic of Sequences: Finding the Term-to-Term Rule.</t>
        </is>
      </c>
      <c r="E488" s="12" t="inlineStr">
        <is>
          <t>d685208d-0906-46e2-b431-1af590f31a7c</t>
        </is>
      </c>
    </row>
    <row r="489" ht="45" customHeight="1">
      <c r="A489" s="12" t="inlineStr">
        <is>
          <t>Algebra and graphs</t>
        </is>
      </c>
      <c r="B489" s="12" t="inlineStr">
        <is>
          <t>Sequences</t>
        </is>
      </c>
      <c r="C489" s="13" t="inlineStr">
        <is>
          <t>Linear Sequences: Using the Term-to-Term Rule [MF22.03]</t>
        </is>
      </c>
      <c r="D489" s="12" t="inlineStr">
        <is>
          <t>This nugget has learning material and questions covering the topic of Sequences: Using the Term-to-Term Rule.</t>
        </is>
      </c>
      <c r="E489" s="12" t="inlineStr">
        <is>
          <t>5f998444-d83c-46d3-b743-a1c815145dc2</t>
        </is>
      </c>
    </row>
    <row r="490" ht="45" customHeight="1">
      <c r="A490" s="12" t="inlineStr">
        <is>
          <t>Algebra and graphs</t>
        </is>
      </c>
      <c r="B490" s="12" t="inlineStr">
        <is>
          <t>Sequences</t>
        </is>
      </c>
      <c r="C490" s="13" t="inlineStr">
        <is>
          <t>Linear Sequences with Diagrams 1: Term-to-Term Rule [MF22.04]</t>
        </is>
      </c>
      <c r="D490" s="12" t="inlineStr">
        <is>
          <t>This nugget has learning material and questions covering the topic of Sequences: Diagrams 1.</t>
        </is>
      </c>
      <c r="E490" s="12" t="inlineStr">
        <is>
          <t>9881336e-9cb5-49a2-9bce-64870d65f35b</t>
        </is>
      </c>
    </row>
    <row r="491" ht="45" customHeight="1">
      <c r="A491" s="12" t="inlineStr">
        <is>
          <t>Algebra and graphs</t>
        </is>
      </c>
      <c r="B491" s="12" t="inlineStr">
        <is>
          <t>Sequences</t>
        </is>
      </c>
      <c r="C491" s="13" t="inlineStr">
        <is>
          <t>Linear Sequences: Using the nth Term 1 (Substitute) [MF22.05]</t>
        </is>
      </c>
      <c r="D491" s="12" t="inlineStr">
        <is>
          <t>This nugget has learning material and questions covering the topic of Sequences: Using the nth Term (Linear).</t>
        </is>
      </c>
      <c r="E491" s="12" t="inlineStr">
        <is>
          <t>eac44e49-9d7d-40f5-ac9d-4458ee857d0d</t>
        </is>
      </c>
    </row>
    <row r="492" ht="45" customHeight="1">
      <c r="A492" s="12" t="inlineStr">
        <is>
          <t>Algebra and graphs</t>
        </is>
      </c>
      <c r="B492" s="12" t="inlineStr">
        <is>
          <t>Sequences</t>
        </is>
      </c>
      <c r="C492" s="13" t="inlineStr">
        <is>
          <t>Linear Sequences: Using the nth Term 2 (Solve) [MF22.06]</t>
        </is>
      </c>
      <c r="D492" s="12" t="inlineStr">
        <is>
          <t>This nugget contains learning material and questions on using the nth term to determine what position a given term appears in a linear sequence.</t>
        </is>
      </c>
      <c r="E492" s="12" t="inlineStr">
        <is>
          <t>f8f99b42-f360-425c-9526-ae15dab48bff</t>
        </is>
      </c>
    </row>
    <row r="493" ht="45" customHeight="1">
      <c r="A493" s="12" t="inlineStr">
        <is>
          <t>Algebra and graphs</t>
        </is>
      </c>
      <c r="B493" s="12" t="inlineStr">
        <is>
          <t>Sequences</t>
        </is>
      </c>
      <c r="C493" s="13" t="inlineStr">
        <is>
          <t>Linear Sequences: Finding the nth Term 1 (Increasing) [MF22.07]</t>
        </is>
      </c>
      <c r="D493" s="12" t="inlineStr">
        <is>
          <t>This nugget has learning material and questions covering the topic of Sequences: Finding the nth Term 1 (Linear).</t>
        </is>
      </c>
      <c r="E493" s="12" t="inlineStr">
        <is>
          <t>de0287f9-4f56-4475-8e2b-15a69b93775f</t>
        </is>
      </c>
    </row>
    <row r="494" ht="45" customHeight="1">
      <c r="A494" s="12" t="inlineStr">
        <is>
          <t>Algebra and graphs</t>
        </is>
      </c>
      <c r="B494" s="12" t="inlineStr">
        <is>
          <t>Sequences</t>
        </is>
      </c>
      <c r="C494" s="13" t="inlineStr">
        <is>
          <t>Linear Sequences: Finding the nth Term 2 (Decreasing) [MF22.08]</t>
        </is>
      </c>
      <c r="D494" s="12" t="inlineStr">
        <is>
          <t>This nugget has learning material and questions covering the topic of Sequences: Finding the nth Term 2 (Linear).</t>
        </is>
      </c>
      <c r="E494" s="12" t="inlineStr">
        <is>
          <t>73292253-cae9-4d27-a0e4-fc327e556978</t>
        </is>
      </c>
    </row>
    <row r="495" ht="45" customHeight="1">
      <c r="A495" s="12" t="inlineStr">
        <is>
          <t>Algebra and graphs</t>
        </is>
      </c>
      <c r="B495" s="12" t="inlineStr">
        <is>
          <t>Sequences</t>
        </is>
      </c>
      <c r="C495" s="13" t="inlineStr">
        <is>
          <t>Linear Sequences with Diagrams 2: nth Term [MF22.09]</t>
        </is>
      </c>
      <c r="D495" s="12" t="inlineStr">
        <is>
          <t>This nugget has learning material and questions covering the topic of Sequences: Diagrams 2.</t>
        </is>
      </c>
      <c r="E495" s="12" t="inlineStr">
        <is>
          <t>f8a43636-c958-45bd-8296-bc5aeea4d570</t>
        </is>
      </c>
    </row>
    <row r="496" ht="45" customHeight="1">
      <c r="A496" s="12" t="inlineStr">
        <is>
          <t>Algebra and graphs</t>
        </is>
      </c>
      <c r="B496" s="12" t="inlineStr">
        <is>
          <t>Sequences</t>
        </is>
      </c>
      <c r="C496" s="13" t="inlineStr">
        <is>
          <t>Important Sequences: Squares, Cubes and Triangular Numbers [MF22.10]</t>
        </is>
      </c>
      <c r="D496" s="12" t="inlineStr">
        <is>
          <t>This nugget has learning material and questions covering the topic of Important Sequences: Squares, Cubes and Triangular Numbers.</t>
        </is>
      </c>
      <c r="E496" s="12" t="inlineStr">
        <is>
          <t>d0747d60-f206-4bf7-a852-3efa3b3b8b04</t>
        </is>
      </c>
    </row>
    <row r="497" ht="45" customHeight="1">
      <c r="A497" s="12" t="inlineStr">
        <is>
          <t>Algebra and graphs</t>
        </is>
      </c>
      <c r="B497" s="12" t="inlineStr">
        <is>
          <t>Sequences</t>
        </is>
      </c>
      <c r="C497" s="13" t="inlineStr">
        <is>
          <t>Important Sequences: Geometric [MF22.11]</t>
        </is>
      </c>
      <c r="D497" s="12" t="inlineStr">
        <is>
          <t>This nugget has learning material and questions covering the topic of Important Sequences: Geometric.</t>
        </is>
      </c>
      <c r="E497" s="12" t="inlineStr">
        <is>
          <t>9c7b9e77-2787-44e2-8fbc-9963504b3755</t>
        </is>
      </c>
    </row>
    <row r="498" ht="45" customHeight="1">
      <c r="A498" s="12" t="inlineStr">
        <is>
          <t>Algebra and graphs</t>
        </is>
      </c>
      <c r="B498" s="12" t="inlineStr">
        <is>
          <t>Sequences</t>
        </is>
      </c>
      <c r="C498" s="13" t="inlineStr">
        <is>
          <t>Quadratic Sequences: Using the nth Term [MF22.13]</t>
        </is>
      </c>
      <c r="D498" s="12" t="inlineStr">
        <is>
          <t>This nugget contains learning material and questions on finding a given term in a quadratic sequence when the nth term is given.</t>
        </is>
      </c>
      <c r="E498" s="12" t="inlineStr">
        <is>
          <t>270f950f-19cb-47c0-b6e2-14fdd1a7fe68</t>
        </is>
      </c>
    </row>
    <row r="499" ht="45" customHeight="1">
      <c r="A499" s="12" t="inlineStr">
        <is>
          <t>Algebra and graphs</t>
        </is>
      </c>
      <c r="B499" s="12" t="inlineStr">
        <is>
          <t>Sequences</t>
        </is>
      </c>
      <c r="C499" s="13" t="inlineStr">
        <is>
          <t>Subscript Notation [MH22.14]</t>
        </is>
      </c>
      <c r="D499" s="12" t="inlineStr">
        <is>
          <t>This nugget has learning material and questions covering the topic of Subscript Notation.</t>
        </is>
      </c>
      <c r="E499" s="12" t="inlineStr">
        <is>
          <t>9386b41f-195f-45fd-b4aa-02ae5658e4cd</t>
        </is>
      </c>
    </row>
    <row r="500" ht="45" customHeight="1">
      <c r="A500" s="12" t="inlineStr">
        <is>
          <t>Algebra and graphs</t>
        </is>
      </c>
      <c r="B500" s="12" t="inlineStr">
        <is>
          <t>Sequences</t>
        </is>
      </c>
      <c r="C500" s="13" t="inlineStr">
        <is>
          <t>Quadratic Sequences 1: n² + c [MH22.16]</t>
        </is>
      </c>
      <c r="D500" s="12" t="inlineStr">
        <is>
          <t>This nugget has learning material and questions covering the topic of Sequences: Quadratic 1.</t>
        </is>
      </c>
      <c r="E500" s="12" t="inlineStr">
        <is>
          <t>52c0406c-be7f-4777-a9ec-c16669dde3ca</t>
        </is>
      </c>
    </row>
    <row r="501" ht="45" customHeight="1">
      <c r="A501" s="12" t="inlineStr">
        <is>
          <t>Algebra and graphs</t>
        </is>
      </c>
      <c r="B501" s="12" t="inlineStr">
        <is>
          <t>Sequences</t>
        </is>
      </c>
      <c r="C501" s="13" t="inlineStr">
        <is>
          <t>Quadratic Sequences 2: an² + c [MH22.17]</t>
        </is>
      </c>
      <c r="D501" s="12" t="inlineStr">
        <is>
          <t>This nugget has learning material and questions covering the topic of Sequences: Quadratic 2.</t>
        </is>
      </c>
      <c r="E501" s="12" t="inlineStr">
        <is>
          <t>43efb333-19d2-45c7-8206-eed0f1a49c6c</t>
        </is>
      </c>
    </row>
    <row r="502" ht="45" customHeight="1">
      <c r="A502" s="12" t="inlineStr">
        <is>
          <t>Algebra and graphs</t>
        </is>
      </c>
      <c r="B502" s="12" t="inlineStr">
        <is>
          <t>Sequences</t>
        </is>
      </c>
      <c r="C502" s="13" t="inlineStr">
        <is>
          <t>Quadratic Sequences 3: an² + bn + c [MH22.18]</t>
        </is>
      </c>
      <c r="D502" s="12" t="inlineStr">
        <is>
          <t>This nugget has learning material and questions covering the topic of Sequences: Quadratic 3.</t>
        </is>
      </c>
      <c r="E502" s="12" t="inlineStr">
        <is>
          <t>2764b1b1-ef5c-4cac-8cb0-dee4079012f4</t>
        </is>
      </c>
    </row>
    <row r="503" ht="45" customHeight="1">
      <c r="A503" s="12" t="inlineStr">
        <is>
          <t>Algebra and graphs</t>
        </is>
      </c>
      <c r="B503" s="12" t="inlineStr">
        <is>
          <t>Sequences</t>
        </is>
      </c>
      <c r="C503" s="13" t="inlineStr">
        <is>
          <t>Quadratic Sequences 4: an² + bn + c and (an + b)² [MH22.19]</t>
        </is>
      </c>
      <c r="D503" s="12" t="inlineStr">
        <is>
          <t>This nugget has learning material and questions covering the topic of Sequences: Quadratic 4.</t>
        </is>
      </c>
      <c r="E503" s="12" t="inlineStr">
        <is>
          <t>6e6db4e0-aa16-48a1-9d91-8fadf615a894</t>
        </is>
      </c>
    </row>
    <row r="504" ht="45" customHeight="1">
      <c r="A504" s="12" t="inlineStr">
        <is>
          <t>Algebra and graphs</t>
        </is>
      </c>
      <c r="B504" s="12" t="inlineStr">
        <is>
          <t>Proportion</t>
        </is>
      </c>
      <c r="C504" s="13" t="inlineStr">
        <is>
          <t>Diagnostic: Proportion [MA092.140]</t>
        </is>
      </c>
      <c r="D504" s="12" t="inlineStr">
        <is>
          <t>This is a short diagnostic assessment covering the topic area Proportion for Cambridge O Level.</t>
        </is>
      </c>
      <c r="E504" s="12" t="inlineStr">
        <is>
          <t>ff5e6ca4-431e-4448-9bcd-49986fec1121</t>
        </is>
      </c>
    </row>
    <row r="505" ht="45" customHeight="1">
      <c r="A505" s="12" t="inlineStr">
        <is>
          <t>Algebra and graphs</t>
        </is>
      </c>
      <c r="B505" s="12" t="inlineStr">
        <is>
          <t>Proportion</t>
        </is>
      </c>
      <c r="C505" s="13" t="inlineStr">
        <is>
          <t>Direct Proportion 1: Conversions [MF16.05]</t>
        </is>
      </c>
      <c r="D505" s="12" t="inlineStr">
        <is>
          <t>This nugget has learning material and questions covering the topic of Direct Proportion 1.</t>
        </is>
      </c>
      <c r="E505" s="12" t="inlineStr">
        <is>
          <t>5d2a4e1e-b9c6-4347-ae98-5df436cc17fe</t>
        </is>
      </c>
    </row>
    <row r="506" ht="45" customHeight="1">
      <c r="A506" s="12" t="inlineStr">
        <is>
          <t>Algebra and graphs</t>
        </is>
      </c>
      <c r="B506" s="12" t="inlineStr">
        <is>
          <t>Proportion</t>
        </is>
      </c>
      <c r="C506" s="13" t="inlineStr">
        <is>
          <t>Direct Proportion 2: y = kx [MF16.06]</t>
        </is>
      </c>
      <c r="D506" s="12" t="inlineStr">
        <is>
          <t>This nugget has learning material and questions covering the topic of Direct Proportion 2.</t>
        </is>
      </c>
      <c r="E506" s="12" t="inlineStr">
        <is>
          <t>8967bb02-0d74-40c4-a86d-1d4d40bf685f</t>
        </is>
      </c>
    </row>
    <row r="507" ht="45" customHeight="1">
      <c r="A507" s="12" t="inlineStr">
        <is>
          <t>Algebra and graphs</t>
        </is>
      </c>
      <c r="B507" s="12" t="inlineStr">
        <is>
          <t>Proportion</t>
        </is>
      </c>
      <c r="C507" s="13" t="inlineStr">
        <is>
          <t>Inverse Proportion 1: Introduction [MF16.07]</t>
        </is>
      </c>
      <c r="D507" s="12" t="inlineStr">
        <is>
          <t>This nugget has learning material and questions covering the topic of Inverse Proportion 1.</t>
        </is>
      </c>
      <c r="E507" s="12" t="inlineStr">
        <is>
          <t>5108bf50-b27a-4234-94b4-1bd0412836ee</t>
        </is>
      </c>
    </row>
    <row r="508" ht="45" customHeight="1">
      <c r="A508" s="12" t="inlineStr">
        <is>
          <t>Algebra and graphs</t>
        </is>
      </c>
      <c r="B508" s="12" t="inlineStr">
        <is>
          <t>Proportion</t>
        </is>
      </c>
      <c r="C508" s="13" t="inlineStr">
        <is>
          <t>Inverse Proportion 2: y = k/x [MF16.08]</t>
        </is>
      </c>
      <c r="D508" s="12" t="inlineStr">
        <is>
          <t>This nugget has learning material and questions covering the topic of Inverse Proportion 2.</t>
        </is>
      </c>
      <c r="E508" s="12" t="inlineStr">
        <is>
          <t>e7494c03-b051-43ee-a5ca-4cdc1a4861e1</t>
        </is>
      </c>
    </row>
    <row r="509" ht="45" customHeight="1">
      <c r="A509" s="12" t="inlineStr">
        <is>
          <t>Algebra and graphs</t>
        </is>
      </c>
      <c r="B509" s="12" t="inlineStr">
        <is>
          <t>Proportion</t>
        </is>
      </c>
      <c r="C509" s="13" t="inlineStr">
        <is>
          <t>Proportions on a Graph [MF16.09]</t>
        </is>
      </c>
      <c r="D509" s="12" t="inlineStr">
        <is>
          <t>This nugget has learning material and questions covering the topic of Proportions on a Graph.</t>
        </is>
      </c>
      <c r="E509" s="12" t="inlineStr">
        <is>
          <t>8a9953b5-e03e-4963-9121-7a83966bfd77</t>
        </is>
      </c>
    </row>
    <row r="510" ht="45" customHeight="1">
      <c r="A510" s="12" t="inlineStr">
        <is>
          <t>Algebra and graphs</t>
        </is>
      </c>
      <c r="B510" s="12" t="inlineStr">
        <is>
          <t>Proportion</t>
        </is>
      </c>
      <c r="C510" s="13" t="inlineStr">
        <is>
          <t>Points on a Proportional Graph [MF16.16]</t>
        </is>
      </c>
      <c r="D510" s="12" t="inlineStr">
        <is>
          <t xml:space="preserve">This nugget contains information on the key features of a directly proportional relationship; how to interpret the origin; how to find the unit rate; and the relationship between the unit rate and the constant of proportionality. </t>
        </is>
      </c>
      <c r="E510" s="12" t="inlineStr">
        <is>
          <t>b29e384e-da76-4243-9f2b-11c494f087bf</t>
        </is>
      </c>
    </row>
    <row r="511" ht="45" customHeight="1">
      <c r="A511" s="12" t="inlineStr">
        <is>
          <t>Algebra and graphs</t>
        </is>
      </c>
      <c r="B511" s="12" t="inlineStr">
        <is>
          <t>Proportion</t>
        </is>
      </c>
      <c r="C511" s="13" t="inlineStr">
        <is>
          <t>Ratio and Rate Problems 1: Testing for Equivalence [MF16.10]</t>
        </is>
      </c>
      <c r="D511" s="12" t="inlineStr">
        <is>
          <t>This nugget has learning material and questions covering the topic of Ratio and Rate Problems 1</t>
        </is>
      </c>
      <c r="E511" s="12" t="inlineStr">
        <is>
          <t>357e4da3-4727-4720-85d8-f3369f768498</t>
        </is>
      </c>
    </row>
    <row r="512" ht="45" customHeight="1">
      <c r="A512" s="12" t="inlineStr">
        <is>
          <t>Algebra and graphs</t>
        </is>
      </c>
      <c r="B512" s="12" t="inlineStr">
        <is>
          <t>Proportion</t>
        </is>
      </c>
      <c r="C512" s="13" t="inlineStr">
        <is>
          <t>Direct Proportion 3: y = kxª and y = k√x [MH16.10]</t>
        </is>
      </c>
      <c r="D512" s="12" t="inlineStr">
        <is>
          <t>This nugget has learning material and questions covering the topic of Direct Proportion 3.</t>
        </is>
      </c>
      <c r="E512" s="12" t="inlineStr">
        <is>
          <t>29400065-57c0-4d4d-91c6-9779b87568f4</t>
        </is>
      </c>
    </row>
    <row r="513" ht="45" customHeight="1">
      <c r="A513" s="12" t="inlineStr">
        <is>
          <t>Algebra and graphs</t>
        </is>
      </c>
      <c r="B513" s="12" t="inlineStr">
        <is>
          <t>Proportion</t>
        </is>
      </c>
      <c r="C513" s="13" t="inlineStr">
        <is>
          <t>Inverse Proportion 3: y = k/xª and y = k/√x [MH16.11]</t>
        </is>
      </c>
      <c r="D513" s="12" t="inlineStr">
        <is>
          <t>This nugget has learning material and questions covering the topic of Inverse Proportion 3.</t>
        </is>
      </c>
      <c r="E513" s="12" t="inlineStr">
        <is>
          <t>c283414f-cafd-4f9b-8073-71ae8946fc06</t>
        </is>
      </c>
    </row>
    <row r="514" ht="45" customHeight="1">
      <c r="A514" s="12" t="inlineStr">
        <is>
          <t>Algebra and graphs</t>
        </is>
      </c>
      <c r="B514" s="12" t="inlineStr">
        <is>
          <t>Proportion</t>
        </is>
      </c>
      <c r="C514" s="13" t="inlineStr">
        <is>
          <t>Interpreting Direct and Inverse Proportion 1: y = kx and y = k/xª [MH16.12]</t>
        </is>
      </c>
      <c r="D514" s="12" t="inlineStr">
        <is>
          <t>This nugget has learning material and questions covering the topic of Interpreting Direct and Inverse Proportion 1.</t>
        </is>
      </c>
      <c r="E514" s="12" t="inlineStr">
        <is>
          <t>f8b4ef67-0227-4950-b515-4978c45376e2</t>
        </is>
      </c>
    </row>
    <row r="515" ht="45" customHeight="1">
      <c r="A515" s="12" t="inlineStr">
        <is>
          <t>Algebra and graphs</t>
        </is>
      </c>
      <c r="B515" s="12" t="inlineStr">
        <is>
          <t>Proportion</t>
        </is>
      </c>
      <c r="C515" s="13" t="inlineStr">
        <is>
          <t>Interpreting Direct and Inverse Proportion 2: Problem Solving [MH16.13]</t>
        </is>
      </c>
      <c r="D515" s="12" t="inlineStr">
        <is>
          <t>This nugget has learning material and questions covering the topic of Interpreting Direct and Inverse Proportion 2.</t>
        </is>
      </c>
      <c r="E515" s="12" t="inlineStr">
        <is>
          <t>93976a59-d858-493f-b4d5-071712281552</t>
        </is>
      </c>
    </row>
    <row r="516" ht="45" customHeight="1">
      <c r="A516" s="12" t="inlineStr">
        <is>
          <t>Algebra and graphs</t>
        </is>
      </c>
      <c r="B516" s="12" t="inlineStr">
        <is>
          <t>Proportion</t>
        </is>
      </c>
      <c r="C516" s="13" t="inlineStr">
        <is>
          <t>Proportions on a Graph 2: Linear, Quadratic, Cubic and Root [MH16.14]</t>
        </is>
      </c>
      <c r="D516" s="12" t="inlineStr">
        <is>
          <t>This nugget has learning material and questions covering the topic of Proportions on a Graph 2.</t>
        </is>
      </c>
      <c r="E516" s="12" t="inlineStr">
        <is>
          <t>c840388c-00cb-471c-b914-de697a2a2d75</t>
        </is>
      </c>
    </row>
    <row r="517" ht="45" customHeight="1">
      <c r="A517" s="12" t="inlineStr">
        <is>
          <t>Algebra and graphs</t>
        </is>
      </c>
      <c r="B517" s="12" t="inlineStr">
        <is>
          <t>Proportion</t>
        </is>
      </c>
      <c r="C517" s="13" t="inlineStr">
        <is>
          <t>Two Step Direct and Inverse Proportion [MH16.15]</t>
        </is>
      </c>
      <c r="D517" s="12" t="inlineStr">
        <is>
          <t>This nugget has learning material and questions covering the topic of two-step direct and inverse proportion.</t>
        </is>
      </c>
      <c r="E517" s="12" t="inlineStr">
        <is>
          <t>2c819656-c85a-4177-bad7-a5e7156f0d29</t>
        </is>
      </c>
    </row>
    <row r="518" ht="45" customHeight="1">
      <c r="A518" s="12" t="inlineStr">
        <is>
          <t>Algebra and graphs</t>
        </is>
      </c>
      <c r="B518" s="12" t="inlineStr">
        <is>
          <t>Graphs in Practical Situations</t>
        </is>
      </c>
      <c r="C518" s="13" t="inlineStr">
        <is>
          <t>Diagnostic: Graphs in Practical Situations [MA092.141]</t>
        </is>
      </c>
      <c r="D518" s="12" t="inlineStr">
        <is>
          <t>This is a short diagnostic assessment covering the topic area Graphs in Practical Situations for Cambridge O Level.</t>
        </is>
      </c>
      <c r="E518" s="12" t="inlineStr">
        <is>
          <t>6a83c021-f622-4b18-be34-2f72ed2b7567</t>
        </is>
      </c>
    </row>
    <row r="519" ht="45" customHeight="1">
      <c r="A519" s="12" t="inlineStr">
        <is>
          <t>Algebra and graphs</t>
        </is>
      </c>
      <c r="B519" s="12" t="inlineStr">
        <is>
          <t>Graphs in Practical Situations</t>
        </is>
      </c>
      <c r="C519" s="13" t="inlineStr">
        <is>
          <t>Conversion Graphs: Drawing [MF36.20]</t>
        </is>
      </c>
      <c r="D519" s="12" t="inlineStr">
        <is>
          <t>This nugget has learning material and questions covering the topic of Conversion Graphs: Drawing.</t>
        </is>
      </c>
      <c r="E519" s="12" t="inlineStr">
        <is>
          <t>bb9d29df-ca9c-4348-bf30-adf2d55183b2</t>
        </is>
      </c>
    </row>
    <row r="520" ht="45" customHeight="1">
      <c r="A520" s="12" t="inlineStr">
        <is>
          <t>Algebra and graphs</t>
        </is>
      </c>
      <c r="B520" s="12" t="inlineStr">
        <is>
          <t>Graphs in Practical Situations</t>
        </is>
      </c>
      <c r="C520" s="13" t="inlineStr">
        <is>
          <t>Conversion Graphs: Interpreting [MF36.21]</t>
        </is>
      </c>
      <c r="D520" s="12" t="inlineStr">
        <is>
          <t>This nugget has learning material and questions covering the topic of Conversion Graphs: Interpreting.</t>
        </is>
      </c>
      <c r="E520" s="12" t="inlineStr">
        <is>
          <t>34227100-bc1a-403a-ad64-33826a0fe9d8</t>
        </is>
      </c>
    </row>
    <row r="521" ht="45" customHeight="1">
      <c r="A521" s="12" t="inlineStr">
        <is>
          <t>Algebra and graphs</t>
        </is>
      </c>
      <c r="B521" s="12" t="inlineStr">
        <is>
          <t>Graphs in Practical Situations</t>
        </is>
      </c>
      <c r="C521" s="13" t="inlineStr">
        <is>
          <t>Conversion Graphs: Units of Measure [MF36.22]</t>
        </is>
      </c>
      <c r="D521" s="12" t="inlineStr">
        <is>
          <t>This nugget has learning material and questions on using conversion graphs to convert between metric and imperial units of measure.</t>
        </is>
      </c>
      <c r="E521" s="12" t="inlineStr">
        <is>
          <t>7e783eb9-12f2-4bce-aeb5-c837888f2924</t>
        </is>
      </c>
    </row>
    <row r="522" ht="45" customHeight="1">
      <c r="A522" s="12" t="inlineStr">
        <is>
          <t>Algebra and graphs</t>
        </is>
      </c>
      <c r="B522" s="12" t="inlineStr">
        <is>
          <t>Graphs in Practical Situations</t>
        </is>
      </c>
      <c r="C522" s="13" t="inlineStr">
        <is>
          <t>Real Life Graphs: Plotting [MF24.11]</t>
        </is>
      </c>
      <c r="D522" s="12" t="inlineStr">
        <is>
          <t>This nugget has learning material and questions covering the topic of Real Life Graphs: Plotting.</t>
        </is>
      </c>
      <c r="E522" s="12" t="inlineStr">
        <is>
          <t>b0ee20a8-50db-41b3-be5f-9a0a513b4cb2</t>
        </is>
      </c>
    </row>
    <row r="523" ht="45" customHeight="1">
      <c r="A523" s="12" t="inlineStr">
        <is>
          <t>Algebra and graphs</t>
        </is>
      </c>
      <c r="B523" s="12" t="inlineStr">
        <is>
          <t>Graphs in Practical Situations</t>
        </is>
      </c>
      <c r="C523" s="13" t="inlineStr">
        <is>
          <t>Real Life Graphs: Interpreting [MF24.12]</t>
        </is>
      </c>
      <c r="D523" s="12" t="inlineStr">
        <is>
          <t>This nugget has learning material and questions covering the topic of Real Life Graphs: Interpreting .</t>
        </is>
      </c>
      <c r="E523" s="12" t="inlineStr">
        <is>
          <t>b8d70c65-8d84-47ff-a725-2f88848122dd</t>
        </is>
      </c>
    </row>
    <row r="524" ht="45" customHeight="1">
      <c r="A524" s="12" t="inlineStr">
        <is>
          <t>Algebra and graphs</t>
        </is>
      </c>
      <c r="B524" s="12" t="inlineStr">
        <is>
          <t>Graphs in Practical Situations</t>
        </is>
      </c>
      <c r="C524" s="13" t="inlineStr">
        <is>
          <t>Real Life Graphs: Interpreting 2 [MF24.40]</t>
        </is>
      </c>
      <c r="D52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24" s="12" t="inlineStr">
        <is>
          <t>bfb62453-b525-4384-a094-b5de4d83b27f</t>
        </is>
      </c>
    </row>
    <row r="525" ht="45" customHeight="1">
      <c r="A525" s="12" t="inlineStr">
        <is>
          <t>Algebra and graphs</t>
        </is>
      </c>
      <c r="B525" s="12" t="inlineStr">
        <is>
          <t>Graphs in Practical Situations</t>
        </is>
      </c>
      <c r="C525" s="13" t="inlineStr">
        <is>
          <t>Distance-Time Graphs: Drawing [MF38.19]</t>
        </is>
      </c>
      <c r="D525" s="12" t="inlineStr">
        <is>
          <t>This nugget has learning material and questions covering the topic of Distance-Time Graphs: Drawing.</t>
        </is>
      </c>
      <c r="E525" s="12" t="inlineStr">
        <is>
          <t>9ed9cf93-c602-4db9-b65c-77a928bdf061</t>
        </is>
      </c>
    </row>
    <row r="526" ht="45" customHeight="1">
      <c r="A526" s="12" t="inlineStr">
        <is>
          <t>Algebra and graphs</t>
        </is>
      </c>
      <c r="B526" s="12" t="inlineStr">
        <is>
          <t>Graphs in Practical Situations</t>
        </is>
      </c>
      <c r="C526" s="13" t="inlineStr">
        <is>
          <t>Distance-Time Graphs: Interpreting [MF38.20]</t>
        </is>
      </c>
      <c r="D526" s="12" t="inlineStr">
        <is>
          <t>This nugget has learning material and questions covering the topic of Distance-Time Graphs: Interpreting.</t>
        </is>
      </c>
      <c r="E526" s="12" t="inlineStr">
        <is>
          <t>745447cd-1a26-47ba-9cb0-2e36ca9bcb64</t>
        </is>
      </c>
    </row>
    <row r="527" ht="45" customHeight="1">
      <c r="A527" s="12" t="inlineStr">
        <is>
          <t>Algebra and graphs</t>
        </is>
      </c>
      <c r="B527" s="12" t="inlineStr">
        <is>
          <t>Graphs in Practical Situations</t>
        </is>
      </c>
      <c r="C527" s="13" t="inlineStr">
        <is>
          <t>Distance-Time Graphs: Speed [MF38.21]</t>
        </is>
      </c>
      <c r="D527" s="12" t="inlineStr">
        <is>
          <t>This nugget has learning material and questions covering the topic of Distance-Time Graphs: Speed.</t>
        </is>
      </c>
      <c r="E527" s="12" t="inlineStr">
        <is>
          <t>0f5f0da7-7002-4b09-9b6f-ace5a56eb47c</t>
        </is>
      </c>
    </row>
    <row r="528" ht="45" customHeight="1">
      <c r="A528" s="12" t="inlineStr">
        <is>
          <t>Algebra and graphs</t>
        </is>
      </c>
      <c r="B528" s="12" t="inlineStr">
        <is>
          <t>Graphs in Practical Situations</t>
        </is>
      </c>
      <c r="C528" s="13" t="inlineStr">
        <is>
          <t>Velocity-Time Graph: Interpreting [MH38.22]</t>
        </is>
      </c>
      <c r="D528" s="12" t="inlineStr">
        <is>
          <t>This nugget has learning material and questions covering the topic of Velocity-Time Graph: Interpreting.</t>
        </is>
      </c>
      <c r="E528" s="12" t="inlineStr">
        <is>
          <t>32d49f7f-9fe3-44a2-b267-6e478d62e5c3</t>
        </is>
      </c>
    </row>
    <row r="529" ht="45" customHeight="1">
      <c r="A529" s="12" t="inlineStr">
        <is>
          <t>Algebra and graphs</t>
        </is>
      </c>
      <c r="B529" s="12" t="inlineStr">
        <is>
          <t>Graphs in Practical Situations</t>
        </is>
      </c>
      <c r="C529" s="13" t="inlineStr">
        <is>
          <t>Velocity-Time Graph: Distance [MH38.23]</t>
        </is>
      </c>
      <c r="D529" s="12" t="inlineStr">
        <is>
          <t>This nugget has learning material and questions covering the topic of Velocity-Time Graph: Distance.</t>
        </is>
      </c>
      <c r="E529" s="12" t="inlineStr">
        <is>
          <t>f41a0f4d-1c2b-4414-a774-1f5f5b5b6039</t>
        </is>
      </c>
    </row>
    <row r="530" ht="45" customHeight="1">
      <c r="A530" s="12" t="inlineStr">
        <is>
          <t>Algebra and graphs</t>
        </is>
      </c>
      <c r="B530" s="12" t="inlineStr">
        <is>
          <t>Graphs in Practical Situations</t>
        </is>
      </c>
      <c r="C530" s="13" t="inlineStr">
        <is>
          <t>Velocity-Time Graph: Acceleration [MH38.24]</t>
        </is>
      </c>
      <c r="D530" s="12" t="inlineStr">
        <is>
          <t>This nugget has learning material and questions covering the topic of Velocity-Time Graph: Acceleration.</t>
        </is>
      </c>
      <c r="E530" s="12" t="inlineStr">
        <is>
          <t>367f24b6-799b-440b-b0ed-82e4dedd7c3a</t>
        </is>
      </c>
    </row>
    <row r="531" ht="45" customHeight="1">
      <c r="A531" s="12" t="inlineStr">
        <is>
          <t>Algebra and graphs</t>
        </is>
      </c>
      <c r="B531" s="12" t="inlineStr">
        <is>
          <t>Graphs in Practical Situations</t>
        </is>
      </c>
      <c r="C531" s="13" t="inlineStr">
        <is>
          <t>Velocity-Time Graph: Problem Solving [MH38.25]</t>
        </is>
      </c>
      <c r="D531" s="12" t="inlineStr">
        <is>
          <t>This nugget has learning material and questions covering the topic of Velocity-Time Graph: Problem Solving.</t>
        </is>
      </c>
      <c r="E531" s="12" t="inlineStr">
        <is>
          <t>302ed4e7-58bb-4681-91e3-e7698280a959</t>
        </is>
      </c>
    </row>
    <row r="532" ht="45" customHeight="1">
      <c r="A532" s="12" t="inlineStr">
        <is>
          <t>Algebra and graphs</t>
        </is>
      </c>
      <c r="B532" s="12" t="inlineStr">
        <is>
          <t>Graphs of Functions</t>
        </is>
      </c>
      <c r="C532" s="13" t="inlineStr">
        <is>
          <t>Diagnostic: Graphs of Functions [MA092.142]</t>
        </is>
      </c>
      <c r="D532" s="12" t="inlineStr">
        <is>
          <t>This is a short diagnostic assessment covering the topic area Graphs of Functions for Cambridge O Level.</t>
        </is>
      </c>
      <c r="E532" s="12" t="inlineStr">
        <is>
          <t>018d0e15-ca9f-41cc-afef-0582bf62fcf0</t>
        </is>
      </c>
    </row>
    <row r="533" ht="45" customHeight="1">
      <c r="A533" s="12" t="inlineStr">
        <is>
          <t>Algebra and graphs</t>
        </is>
      </c>
      <c r="B533" s="12" t="inlineStr">
        <is>
          <t>Graphs of Functions</t>
        </is>
      </c>
      <c r="C533" s="13" t="inlineStr">
        <is>
          <t>Plotting Simple Quadratic Graphs 1: y = ax² + c [MF24.01]</t>
        </is>
      </c>
      <c r="D533" s="12" t="inlineStr">
        <is>
          <t>This nugget has learning material and questions covering the topic of Plotting Simple Quadratic Graphs 1.</t>
        </is>
      </c>
      <c r="E533" s="12" t="inlineStr">
        <is>
          <t>e2a768aa-4a2a-4716-a804-f985a2ee1fbe</t>
        </is>
      </c>
    </row>
    <row r="534" ht="45" customHeight="1">
      <c r="A534" s="12" t="inlineStr">
        <is>
          <t>Algebra and graphs</t>
        </is>
      </c>
      <c r="B534" s="12" t="inlineStr">
        <is>
          <t>Graphs of Functions</t>
        </is>
      </c>
      <c r="C534" s="13" t="inlineStr">
        <is>
          <t>Plotting Simple Quadratic Graphs 2: y = ax² + bx + c [MF24.02]</t>
        </is>
      </c>
      <c r="D534" s="12" t="inlineStr">
        <is>
          <t>This nugget has learning material and questions covering the topic of Plotting Simple Quadratic Graphs 2.</t>
        </is>
      </c>
      <c r="E534" s="12" t="inlineStr">
        <is>
          <t>f774a3dd-442f-4ec7-8f6b-253c30e6dcc9</t>
        </is>
      </c>
    </row>
    <row r="535" ht="45" customHeight="1">
      <c r="A535" s="12" t="inlineStr">
        <is>
          <t>Algebra and graphs</t>
        </is>
      </c>
      <c r="B535" s="12" t="inlineStr">
        <is>
          <t>Graphs of Functions</t>
        </is>
      </c>
      <c r="C535" s="13" t="inlineStr">
        <is>
          <t>Plotting Other Polynomial Graphs [MF24.07]</t>
        </is>
      </c>
      <c r="D535" s="12" t="inlineStr">
        <is>
          <t>This nugget has learning material and questions covering plotting of polynomial graphs up to quartics.</t>
        </is>
      </c>
      <c r="E535" s="12" t="inlineStr">
        <is>
          <t>95ab46c7-ae5d-449f-9bf9-e0cb2182a1e8</t>
        </is>
      </c>
    </row>
    <row r="536" ht="45" customHeight="1">
      <c r="A536" s="12" t="inlineStr">
        <is>
          <t>Algebra and graphs</t>
        </is>
      </c>
      <c r="B536" s="12" t="inlineStr">
        <is>
          <t>Graphs of Functions</t>
        </is>
      </c>
      <c r="C536" s="13" t="inlineStr">
        <is>
          <t>Plotting Reciprocal Graphs [MF24.08]</t>
        </is>
      </c>
      <c r="D536" s="12" t="inlineStr">
        <is>
          <t>This nugget has learning material and questions covering the topic of Plotting Reciprocal Graphs.</t>
        </is>
      </c>
      <c r="E536" s="12" t="inlineStr">
        <is>
          <t>452b5cac-ca80-4c9b-83dc-71578f3f3c98</t>
        </is>
      </c>
    </row>
    <row r="537" ht="45" customHeight="1">
      <c r="A537" s="12" t="inlineStr">
        <is>
          <t>Algebra and graphs</t>
        </is>
      </c>
      <c r="B537" s="12" t="inlineStr">
        <is>
          <t>Graphs of Functions</t>
        </is>
      </c>
      <c r="C537" s="13" t="inlineStr">
        <is>
          <t>Plotting Exponential Graphs [MH24.23]</t>
        </is>
      </c>
      <c r="D537" s="12" t="inlineStr">
        <is>
          <t>This nugget has learning material and questions covering the topic of Plotting Exponential Graphs.</t>
        </is>
      </c>
      <c r="E537" s="12" t="inlineStr">
        <is>
          <t>75a48373-ae76-42b7-8589-5c2cf0b49e65</t>
        </is>
      </c>
    </row>
    <row r="538" ht="45" customHeight="1">
      <c r="A538" s="12" t="inlineStr">
        <is>
          <t>Algebra and graphs</t>
        </is>
      </c>
      <c r="B538" s="12" t="inlineStr">
        <is>
          <t>Graphs of Functions</t>
        </is>
      </c>
      <c r="C538" s="13" t="inlineStr">
        <is>
          <t>Solving with Quadratic Graphs: y = a [MF24.41]</t>
        </is>
      </c>
      <c r="D538"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38" s="12" t="inlineStr">
        <is>
          <t>81366de8-52c1-43ab-abf4-66225e07cd79</t>
        </is>
      </c>
    </row>
    <row r="539" ht="45" customHeight="1">
      <c r="A539" s="12" t="inlineStr">
        <is>
          <t>Algebra and graphs</t>
        </is>
      </c>
      <c r="B539" s="12" t="inlineStr">
        <is>
          <t>Graphs of Functions</t>
        </is>
      </c>
      <c r="C539" s="13" t="inlineStr">
        <is>
          <t>Solving with Quadratic Graphs: y = mx + c [MF24.42]</t>
        </is>
      </c>
      <c r="D539"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39" s="12" t="inlineStr">
        <is>
          <t>83cdf2af-b3d1-4731-b901-bfcd9a5f67d9</t>
        </is>
      </c>
    </row>
    <row r="540" ht="45" customHeight="1">
      <c r="A540" s="12" t="inlineStr">
        <is>
          <t>Algebra and graphs</t>
        </is>
      </c>
      <c r="B540" s="12" t="inlineStr">
        <is>
          <t>Graphs of Functions</t>
        </is>
      </c>
      <c r="C540" s="13" t="inlineStr">
        <is>
          <t>Exponential Functions [MH24.17]</t>
        </is>
      </c>
      <c r="D540" s="12" t="inlineStr">
        <is>
          <t>This nugget has learning material and questions covering the topic of Exponential Functions.</t>
        </is>
      </c>
      <c r="E540" s="12" t="inlineStr">
        <is>
          <t>38e9d30c-4921-484d-bf3e-fc21f37f4a90</t>
        </is>
      </c>
    </row>
    <row r="541" ht="45" customHeight="1">
      <c r="A541" s="12" t="inlineStr">
        <is>
          <t>Algebra and graphs</t>
        </is>
      </c>
      <c r="B541" s="12" t="inlineStr">
        <is>
          <t>Graphs of Functions</t>
        </is>
      </c>
      <c r="C541" s="13" t="inlineStr">
        <is>
          <t>Estimating Gradients [MH24.16]</t>
        </is>
      </c>
      <c r="D541" s="12" t="inlineStr">
        <is>
          <t>This nugget has learning material and questions covering the topic of Estimating Gradients.</t>
        </is>
      </c>
      <c r="E541" s="12" t="inlineStr">
        <is>
          <t>9ab3d7fd-2af0-497d-84d6-5fe309340a61</t>
        </is>
      </c>
    </row>
    <row r="542" ht="45" customHeight="1">
      <c r="A542" s="12" t="inlineStr">
        <is>
          <t>Algebra and graphs</t>
        </is>
      </c>
      <c r="B542" s="12" t="inlineStr">
        <is>
          <t>Sketching Curves</t>
        </is>
      </c>
      <c r="C542" s="13" t="inlineStr">
        <is>
          <t>Diagnostic: Sketching Curves [MA092.143]</t>
        </is>
      </c>
      <c r="D542" s="12" t="inlineStr">
        <is>
          <t>This is a short diagnostic assessment covering the topic area Sketching Curves for Cambridge O Level.</t>
        </is>
      </c>
      <c r="E542" s="12" t="inlineStr">
        <is>
          <t>cdd3e3bf-6fb2-40d5-8339-8badfa43eaca</t>
        </is>
      </c>
    </row>
    <row r="543" ht="45" customHeight="1">
      <c r="A543" s="12" t="inlineStr">
        <is>
          <t>Algebra and graphs</t>
        </is>
      </c>
      <c r="B543" s="12" t="inlineStr">
        <is>
          <t>Sketching Curves</t>
        </is>
      </c>
      <c r="C543" s="13" t="inlineStr">
        <is>
          <t>Recognising Key Graphs [MF24.09]</t>
        </is>
      </c>
      <c r="D543" s="12" t="inlineStr">
        <is>
          <t>This nugget has learning material and questions covering the topic of Recognising Key Graphs.</t>
        </is>
      </c>
      <c r="E543" s="12" t="inlineStr">
        <is>
          <t>a373cce8-876b-4b02-bff5-b3e5fcba81d3</t>
        </is>
      </c>
    </row>
    <row r="544" ht="45" customHeight="1">
      <c r="A544" s="12" t="inlineStr">
        <is>
          <t>Algebra and graphs</t>
        </is>
      </c>
      <c r="B544" s="12" t="inlineStr">
        <is>
          <t>Sketching Curves</t>
        </is>
      </c>
      <c r="C544" s="13" t="inlineStr">
        <is>
          <t>Quadratic Graphs: Key Features [MFE24.01]</t>
        </is>
      </c>
      <c r="D544" s="12" t="inlineStr">
        <is>
          <t>This nugget covers recognising and reading off the y-intercept, the line of symmetry, the turning point and the roots of a quadratic graph.</t>
        </is>
      </c>
      <c r="E544" s="12" t="inlineStr">
        <is>
          <t>1c5cb8a9-6797-4d19-ac96-ad269eb2506b</t>
        </is>
      </c>
    </row>
    <row r="545" ht="45" customHeight="1">
      <c r="A545" s="12" t="inlineStr">
        <is>
          <t>Algebra and graphs</t>
        </is>
      </c>
      <c r="B545" s="12" t="inlineStr">
        <is>
          <t>Sketching Curves</t>
        </is>
      </c>
      <c r="C545" s="13" t="inlineStr">
        <is>
          <t>Quadratic Graphs: Turning Point from Completing Square 1: y = (x + q)² + r Given [MH24.13]</t>
        </is>
      </c>
      <c r="D545" s="12" t="inlineStr">
        <is>
          <t>This nugget has learning material and questions covering the topic of Quadratic Graphs: Turning Point from Completing Square 1.</t>
        </is>
      </c>
      <c r="E545" s="12" t="inlineStr">
        <is>
          <t>3bf97c14-8a1e-4540-b697-2f325d946dc6</t>
        </is>
      </c>
    </row>
    <row r="546" ht="45" customHeight="1">
      <c r="A546" s="12" t="inlineStr">
        <is>
          <t>Algebra and graphs</t>
        </is>
      </c>
      <c r="B546" s="12" t="inlineStr">
        <is>
          <t>Sketching Curves</t>
        </is>
      </c>
      <c r="C546" s="13" t="inlineStr">
        <is>
          <t>Quadratic Graphs: Turning Point from Completing Square 2: y = (x + q)² + r Not Given [MH24.14]</t>
        </is>
      </c>
      <c r="D546" s="12" t="inlineStr">
        <is>
          <t>This nugget has learning material and questions covering the topic of Quadratic Graphs: Turning Point from Completing Square 2.</t>
        </is>
      </c>
      <c r="E546" s="12" t="inlineStr">
        <is>
          <t>5e084468-c139-42bd-af91-4b09a6608f8e</t>
        </is>
      </c>
    </row>
    <row r="547" ht="45" customHeight="1">
      <c r="A547" s="12" t="inlineStr">
        <is>
          <t>Algebra and graphs</t>
        </is>
      </c>
      <c r="B547" s="12" t="inlineStr">
        <is>
          <t>Sketching Curves</t>
        </is>
      </c>
      <c r="C547" s="13" t="inlineStr">
        <is>
          <t>Quadratic Graphs: Turning Point from Completing Square 3: y = ±p(x + q)² + r Not Given [MH24.15]</t>
        </is>
      </c>
      <c r="D547" s="12" t="inlineStr">
        <is>
          <t>This nugget has learning material and questions covering the topic of Quadratic Graphs: Turning Point from Completing Square 3.</t>
        </is>
      </c>
      <c r="E547" s="12" t="inlineStr">
        <is>
          <t>95bf5fe4-c600-493a-bea2-bb07a99c16d4</t>
        </is>
      </c>
    </row>
    <row r="548" ht="45" customHeight="1">
      <c r="A548" s="12" t="inlineStr">
        <is>
          <t>Algebra and graphs</t>
        </is>
      </c>
      <c r="B548" s="12" t="inlineStr">
        <is>
          <t>Sketching Curves</t>
        </is>
      </c>
      <c r="C548" s="13" t="inlineStr">
        <is>
          <t>Completing the Square: Turning Points [MH53.09]</t>
        </is>
      </c>
      <c r="D548" s="12" t="inlineStr">
        <is>
          <t>This nugget has learning material and questions covering the topic of Completing the Square: Turning Points.</t>
        </is>
      </c>
      <c r="E548" s="12" t="inlineStr">
        <is>
          <t>77385f9c-681b-4267-b62e-d99c9adb7e1e</t>
        </is>
      </c>
    </row>
    <row r="549" ht="45" customHeight="1">
      <c r="A549" s="12" t="inlineStr">
        <is>
          <t>Algebra and graphs</t>
        </is>
      </c>
      <c r="B549" s="12" t="inlineStr">
        <is>
          <t>Sketching Curves</t>
        </is>
      </c>
      <c r="C549" s="13" t="inlineStr">
        <is>
          <t>Exponential Functions: Key Features [MI24.38]</t>
        </is>
      </c>
      <c r="D549" s="12" t="inlineStr">
        <is>
          <t>This nugget has learning material and questions covering the topic of Exponential Functions.</t>
        </is>
      </c>
      <c r="E549" s="12" t="inlineStr">
        <is>
          <t>f55bcc32-c659-43e5-a0de-335983c1dc23</t>
        </is>
      </c>
    </row>
    <row r="550" ht="45" customHeight="1">
      <c r="A550" s="12" t="inlineStr">
        <is>
          <t>Algebra and graphs</t>
        </is>
      </c>
      <c r="B550" s="12" t="inlineStr">
        <is>
          <t>Sketching Curves</t>
        </is>
      </c>
      <c r="C550" s="13" t="inlineStr">
        <is>
          <t>Sketching Graphs: Reciprocals [MH24.45]</t>
        </is>
      </c>
      <c r="D550" s="12" t="inlineStr">
        <is>
          <t xml:space="preserve">This nugget covers sketching reciprocal graphs, including finding the equations of the asymptotes and the coordinates of the points of intersection with the axes. </t>
        </is>
      </c>
      <c r="E550" s="12" t="inlineStr">
        <is>
          <t>e954f9b5-e033-4426-aef3-748a8bb264b2</t>
        </is>
      </c>
    </row>
    <row r="551" ht="45" customHeight="1">
      <c r="A551" s="12" t="inlineStr">
        <is>
          <t>Algebra and graphs</t>
        </is>
      </c>
      <c r="B551" s="12" t="inlineStr">
        <is>
          <t>Functions</t>
        </is>
      </c>
      <c r="C551" s="13" t="inlineStr">
        <is>
          <t>Diagnostic: Functions [MA092.144]</t>
        </is>
      </c>
      <c r="D551" s="12" t="inlineStr">
        <is>
          <t>This is a short diagnostic assessment covering the topic area Functions for Cambridge O Level.</t>
        </is>
      </c>
      <c r="E551" s="12" t="inlineStr">
        <is>
          <t>4be6a7fa-fdcf-40fb-802d-c38a6a056833</t>
        </is>
      </c>
    </row>
    <row r="552" ht="45" customHeight="1">
      <c r="A552" s="12" t="inlineStr">
        <is>
          <t>Algebra and graphs</t>
        </is>
      </c>
      <c r="B552" s="12" t="inlineStr">
        <is>
          <t>Functions</t>
        </is>
      </c>
      <c r="C552" s="13" t="inlineStr">
        <is>
          <t>Functions and Notation [FM56.20]</t>
        </is>
      </c>
      <c r="D552" s="12" t="inlineStr">
        <is>
          <t xml:space="preserve">This nugget contains material on mapping diagrams and types, and which mappings are also functions. Different styles of function notation are shown and how to identify function and mapping types from graphs. </t>
        </is>
      </c>
      <c r="E552" s="12" t="inlineStr">
        <is>
          <t>2395849f-14cf-499c-a8e9-30abe9a64ec7</t>
        </is>
      </c>
    </row>
    <row r="553" ht="45" customHeight="1">
      <c r="A553" s="12" t="inlineStr">
        <is>
          <t>Algebra and graphs</t>
        </is>
      </c>
      <c r="B553" s="12" t="inlineStr">
        <is>
          <t>Functions</t>
        </is>
      </c>
      <c r="C553" s="13" t="inlineStr">
        <is>
          <t>Functions: Domain [MI56.18]</t>
        </is>
      </c>
      <c r="D553" s="12" t="inlineStr">
        <is>
          <t>This nugget has learning material and questions covering the topic of Functions: Domain.</t>
        </is>
      </c>
      <c r="E553" s="12" t="inlineStr">
        <is>
          <t>72837a54-d5e4-4ed3-b079-c5264046a4b7</t>
        </is>
      </c>
    </row>
    <row r="554" ht="45" customHeight="1">
      <c r="A554" s="12" t="inlineStr">
        <is>
          <t>Algebra and graphs</t>
        </is>
      </c>
      <c r="B554" s="12" t="inlineStr">
        <is>
          <t>Functions</t>
        </is>
      </c>
      <c r="C554" s="13" t="inlineStr">
        <is>
          <t>Functions: Range [MI56.19]</t>
        </is>
      </c>
      <c r="D554" s="12" t="inlineStr">
        <is>
          <t>This nugget has learning material and questions covering the topic of Functions: Range.</t>
        </is>
      </c>
      <c r="E554" s="12" t="inlineStr">
        <is>
          <t>94bcd405-b126-4bc8-a8c8-f39cfcb6b6e5</t>
        </is>
      </c>
    </row>
    <row r="555" ht="45" customHeight="1">
      <c r="A555" s="12" t="inlineStr">
        <is>
          <t>Algebra and graphs</t>
        </is>
      </c>
      <c r="B555" s="12" t="inlineStr">
        <is>
          <t>Functions</t>
        </is>
      </c>
      <c r="C555" s="13" t="inlineStr">
        <is>
          <t>Functions: Substitution 1 (Linear Functions) [MH56.02]</t>
        </is>
      </c>
      <c r="D555" s="12" t="inlineStr">
        <is>
          <t>This nugget has learning material and questions covering the topic of Functions: Substitution 1.</t>
        </is>
      </c>
      <c r="E555" s="12" t="inlineStr">
        <is>
          <t>42103b40-e1ee-4ac3-a993-d20fc76f4db6</t>
        </is>
      </c>
    </row>
    <row r="556" ht="45" customHeight="1">
      <c r="A556" s="12" t="inlineStr">
        <is>
          <t>Algebra and graphs</t>
        </is>
      </c>
      <c r="B556" s="12" t="inlineStr">
        <is>
          <t>Functions</t>
        </is>
      </c>
      <c r="C556" s="13" t="inlineStr">
        <is>
          <t>Functions: Substitution 2 (Quadratic Functions) [MH56.03]</t>
        </is>
      </c>
      <c r="D556" s="12" t="inlineStr">
        <is>
          <t>This nugget has learning material and questions covering the topic of Functions: Substitution 2.</t>
        </is>
      </c>
      <c r="E556" s="12" t="inlineStr">
        <is>
          <t>3f63b1b7-c039-40d2-b2f4-6483a36d1267</t>
        </is>
      </c>
    </row>
    <row r="557" ht="45" customHeight="1">
      <c r="A557" s="12" t="inlineStr">
        <is>
          <t>Algebra and graphs</t>
        </is>
      </c>
      <c r="B557" s="12" t="inlineStr">
        <is>
          <t>Functions</t>
        </is>
      </c>
      <c r="C557" s="13" t="inlineStr">
        <is>
          <t>Functions: Substitution 3 (Challenge) [MH56.04]</t>
        </is>
      </c>
      <c r="D557" s="12" t="inlineStr">
        <is>
          <t>This nugget has learning material and questions covering the topic of Functions: Substitution 3.</t>
        </is>
      </c>
      <c r="E557" s="12" t="inlineStr">
        <is>
          <t>adc91f8f-97b8-4ba5-ab9d-32eac786b003</t>
        </is>
      </c>
    </row>
    <row r="558" ht="45" customHeight="1">
      <c r="A558" s="12" t="inlineStr">
        <is>
          <t>Algebra and graphs</t>
        </is>
      </c>
      <c r="B558" s="12" t="inlineStr">
        <is>
          <t>Functions</t>
        </is>
      </c>
      <c r="C558" s="13" t="inlineStr">
        <is>
          <t>Functions: Solving [MH56.05]</t>
        </is>
      </c>
      <c r="D558" s="12" t="inlineStr">
        <is>
          <t>This nugget has learning material and questions covering the topic of Functions: Solving.</t>
        </is>
      </c>
      <c r="E558" s="12" t="inlineStr">
        <is>
          <t>4149406a-721b-4687-a56c-f098c42a7230</t>
        </is>
      </c>
    </row>
    <row r="559" ht="45" customHeight="1">
      <c r="A559" s="12" t="inlineStr">
        <is>
          <t>Algebra and graphs</t>
        </is>
      </c>
      <c r="B559" s="12" t="inlineStr">
        <is>
          <t>Functions</t>
        </is>
      </c>
      <c r="C559" s="13" t="inlineStr">
        <is>
          <t>Functions: Algebraic Substitution 1 [MH56.06]</t>
        </is>
      </c>
      <c r="D559" s="12" t="inlineStr">
        <is>
          <t>This nugget has learning material and questions covering the topic of Functions: Algebraic.</t>
        </is>
      </c>
      <c r="E559" s="12" t="inlineStr">
        <is>
          <t>73b98da7-a883-4554-87eb-9dd3d3ee54fb</t>
        </is>
      </c>
    </row>
    <row r="560" ht="45" customHeight="1">
      <c r="A560" s="12" t="inlineStr">
        <is>
          <t>Algebra and graphs</t>
        </is>
      </c>
      <c r="B560" s="12" t="inlineStr">
        <is>
          <t>Functions - Composite and Inverse</t>
        </is>
      </c>
      <c r="C560" s="13" t="inlineStr">
        <is>
          <t>Diagnostic: Functions - Composite and Inverse [MA092.145]</t>
        </is>
      </c>
      <c r="D560" s="12" t="inlineStr">
        <is>
          <t>This is a short diagnostic assessment covering the topic area Functions - Composite and Inverse for Cambridge O Level.</t>
        </is>
      </c>
      <c r="E560" s="12" t="inlineStr">
        <is>
          <t>9dff6000-cda2-4425-b75f-79aca37756ff</t>
        </is>
      </c>
    </row>
    <row r="561" ht="45" customHeight="1">
      <c r="A561" s="12" t="inlineStr">
        <is>
          <t>Algebra and graphs</t>
        </is>
      </c>
      <c r="B561" s="12" t="inlineStr">
        <is>
          <t>Functions - Composite and Inverse</t>
        </is>
      </c>
      <c r="C561" s="13" t="inlineStr">
        <is>
          <t>Composite Functions: Substitution 1 (2 Linear Functions) [MH56.07]</t>
        </is>
      </c>
      <c r="D561" s="12" t="inlineStr">
        <is>
          <t>This nugget has learning material and questions covering the topic of Composite Functions: Substitution 1.</t>
        </is>
      </c>
      <c r="E561" s="12" t="inlineStr">
        <is>
          <t>a2e03519-4d53-44ee-9e70-2cd9f4370c56</t>
        </is>
      </c>
    </row>
    <row r="562" ht="45" customHeight="1">
      <c r="A562" s="12" t="inlineStr">
        <is>
          <t>Algebra and graphs</t>
        </is>
      </c>
      <c r="B562" s="12" t="inlineStr">
        <is>
          <t>Functions - Composite and Inverse</t>
        </is>
      </c>
      <c r="C562" s="13" t="inlineStr">
        <is>
          <t>Composite Functions: Substitution 2 (2 Non-Linear Functions) [MH56.08]</t>
        </is>
      </c>
      <c r="D562" s="12" t="inlineStr">
        <is>
          <t>This nugget has learning material and questions covering the topic of Composite Functions: Substitution 2.</t>
        </is>
      </c>
      <c r="E562" s="12" t="inlineStr">
        <is>
          <t>d7a2c6ad-233c-4d9c-b59f-d324eddef6fc</t>
        </is>
      </c>
    </row>
    <row r="563" ht="45" customHeight="1">
      <c r="A563" s="12" t="inlineStr">
        <is>
          <t>Algebra and graphs</t>
        </is>
      </c>
      <c r="B563" s="12" t="inlineStr">
        <is>
          <t>Functions - Composite and Inverse</t>
        </is>
      </c>
      <c r="C563" s="13" t="inlineStr">
        <is>
          <t>Composite Functions: Substitution 3 (3 Functions) [MH56.09]</t>
        </is>
      </c>
      <c r="D563" s="12" t="inlineStr">
        <is>
          <t>This nugget has learning material and questions covering the topic of Composite Functions: Substitution 3.</t>
        </is>
      </c>
      <c r="E563" s="12" t="inlineStr">
        <is>
          <t>badadfbc-7265-4211-9c25-735580dbd287</t>
        </is>
      </c>
    </row>
    <row r="564" ht="45" customHeight="1">
      <c r="A564" s="12" t="inlineStr">
        <is>
          <t>Algebra and graphs</t>
        </is>
      </c>
      <c r="B564" s="12" t="inlineStr">
        <is>
          <t>Functions - Composite and Inverse</t>
        </is>
      </c>
      <c r="C564" s="13" t="inlineStr">
        <is>
          <t>Composite Functions: Substitution 4 (Quadratic Functions) [MH56.10]</t>
        </is>
      </c>
      <c r="D564" s="12" t="inlineStr">
        <is>
          <t>This nugget has learning material and questions covering the topic of Composite Functions: Substitution 4.</t>
        </is>
      </c>
      <c r="E564" s="12" t="inlineStr">
        <is>
          <t>f9bc0afb-7356-48fa-b091-473bd93871d0</t>
        </is>
      </c>
    </row>
    <row r="565" ht="45" customHeight="1">
      <c r="A565" s="12" t="inlineStr">
        <is>
          <t>Algebra and graphs</t>
        </is>
      </c>
      <c r="B565" s="12" t="inlineStr">
        <is>
          <t>Functions - Composite and Inverse</t>
        </is>
      </c>
      <c r="C565" s="13" t="inlineStr">
        <is>
          <t>Composite Functions: Solving [MH56.11]</t>
        </is>
      </c>
      <c r="D565" s="12" t="inlineStr">
        <is>
          <t>This nugget has learning material and questions covering the topic of Composite Functions: Solving.</t>
        </is>
      </c>
      <c r="E565" s="12" t="inlineStr">
        <is>
          <t>8fc63d3c-7caf-412f-97ba-64fdae098579</t>
        </is>
      </c>
    </row>
    <row r="566" ht="45" customHeight="1">
      <c r="A566" s="12" t="inlineStr">
        <is>
          <t>Algebra and graphs</t>
        </is>
      </c>
      <c r="B566" s="12" t="inlineStr">
        <is>
          <t>Functions - Composite and Inverse</t>
        </is>
      </c>
      <c r="C566" s="13" t="inlineStr">
        <is>
          <t>Composite Functions: Algebraic [MH56.12]</t>
        </is>
      </c>
      <c r="D566" s="12" t="inlineStr">
        <is>
          <t>This nugget has learning material and questions covering the topic of Composite Functions: Algebraic.</t>
        </is>
      </c>
      <c r="E566" s="12" t="inlineStr">
        <is>
          <t>ee30e64b-b43f-4209-9070-4f81fcfe3100</t>
        </is>
      </c>
    </row>
    <row r="567" ht="45" customHeight="1">
      <c r="A567" s="12" t="inlineStr">
        <is>
          <t>Algebra and graphs</t>
        </is>
      </c>
      <c r="B567" s="12" t="inlineStr">
        <is>
          <t>Functions - Composite and Inverse</t>
        </is>
      </c>
      <c r="C567" s="13" t="inlineStr">
        <is>
          <t>Inverse Functions 1: Linear [MH56.13]</t>
        </is>
      </c>
      <c r="D567" s="12" t="inlineStr">
        <is>
          <t>This nugget has learning material and questions covering the topic of Inverse Functions 1.</t>
        </is>
      </c>
      <c r="E567" s="12" t="inlineStr">
        <is>
          <t>02ab1d49-9986-403a-bb10-0f33a84fc5d8</t>
        </is>
      </c>
    </row>
    <row r="568" ht="45" customHeight="1">
      <c r="A568" s="12" t="inlineStr">
        <is>
          <t>Algebra and graphs</t>
        </is>
      </c>
      <c r="B568" s="12" t="inlineStr">
        <is>
          <t>Functions - Composite and Inverse</t>
        </is>
      </c>
      <c r="C568" s="13" t="inlineStr">
        <is>
          <t>Inverse Functions 2: Non-Linear [MH56.14]</t>
        </is>
      </c>
      <c r="D568" s="12" t="inlineStr">
        <is>
          <t>This nugget has learning material and questions covering the topic of Inverse Functions 2.</t>
        </is>
      </c>
      <c r="E568" s="12" t="inlineStr">
        <is>
          <t>e47f720d-137e-4dfa-8fc1-c5a35dc90abf</t>
        </is>
      </c>
    </row>
    <row r="569" ht="45" customHeight="1">
      <c r="A569" s="12" t="inlineStr">
        <is>
          <t>Algebra and graphs</t>
        </is>
      </c>
      <c r="B569" s="12" t="inlineStr">
        <is>
          <t>Functions - Composite and Inverse</t>
        </is>
      </c>
      <c r="C569" s="13" t="inlineStr">
        <is>
          <t>Inverse Functions: Substitution [MH56.15]</t>
        </is>
      </c>
      <c r="D569" s="12" t="inlineStr">
        <is>
          <t>This nugget has learning material and questions covering the topic of Inverse Functions: Substitution.</t>
        </is>
      </c>
      <c r="E569" s="12" t="inlineStr">
        <is>
          <t>c01c1593-f587-44a4-81f9-b4157f6a5b47</t>
        </is>
      </c>
    </row>
    <row r="570" ht="45" customHeight="1">
      <c r="A570" s="12" t="inlineStr">
        <is>
          <t>Algebra and graphs</t>
        </is>
      </c>
      <c r="B570" s="12" t="inlineStr">
        <is>
          <t>Functions - Composite and Inverse</t>
        </is>
      </c>
      <c r="C570" s="13" t="inlineStr">
        <is>
          <t>Inverse Functions: Solving [MH56.16]</t>
        </is>
      </c>
      <c r="D570" s="12" t="inlineStr">
        <is>
          <t>This nugget has learning material and questions covering the topic of Inverse Functions: Solving.</t>
        </is>
      </c>
      <c r="E570" s="12" t="inlineStr">
        <is>
          <t>489665f7-24fc-4eba-bfa9-305a8eb4c34a</t>
        </is>
      </c>
    </row>
    <row r="571" ht="45" customHeight="1">
      <c r="A571" s="12" t="inlineStr">
        <is>
          <t>Algebra and graphs</t>
        </is>
      </c>
      <c r="B571" s="12" t="inlineStr">
        <is>
          <t>Functions - Composite and Inverse</t>
        </is>
      </c>
      <c r="C571" s="13" t="inlineStr">
        <is>
          <t>Composite and Inverse Functions [MH56.17]</t>
        </is>
      </c>
      <c r="D571" s="12" t="inlineStr">
        <is>
          <t>This nugget has learning material and questions covering the topic of Composite and Inverse Functions.</t>
        </is>
      </c>
      <c r="E571" s="12" t="inlineStr">
        <is>
          <t>c859a3c4-596b-4e96-bc41-e30ec54ef2ee</t>
        </is>
      </c>
    </row>
    <row r="572" ht="45" customHeight="1">
      <c r="A572" s="12" t="inlineStr">
        <is>
          <t>Coordinate geometry</t>
        </is>
      </c>
      <c r="B572" s="12" t="inlineStr">
        <is>
          <t>Coordinates and Linear Graphs</t>
        </is>
      </c>
      <c r="C572" s="13" t="inlineStr">
        <is>
          <t>Diagnostic: Coordinates and Linear Graphs [MA092.146]</t>
        </is>
      </c>
      <c r="D572" s="12" t="inlineStr">
        <is>
          <t>This is a short diagnostic assessment covering the topic area Coordinates and Linear Graphs for Cambridge O Level.</t>
        </is>
      </c>
      <c r="E572" s="12" t="inlineStr">
        <is>
          <t>eac96ddf-acc1-4e4a-acc0-b65bad9afe87</t>
        </is>
      </c>
    </row>
    <row r="573" ht="45" customHeight="1">
      <c r="A573" s="12" t="inlineStr">
        <is>
          <t>Coordinate geometry</t>
        </is>
      </c>
      <c r="B573" s="12" t="inlineStr">
        <is>
          <t>Coordinates and Linear Graphs</t>
        </is>
      </c>
      <c r="C573" s="13" t="inlineStr">
        <is>
          <t>Understanding Coordinates: 1st Quadrant [MF23.01]</t>
        </is>
      </c>
      <c r="D573" s="12" t="inlineStr">
        <is>
          <t>This nugget has learning material and questions covering the topic of Understanding Coordinates: 1st Quadrant.</t>
        </is>
      </c>
      <c r="E573" s="12" t="inlineStr">
        <is>
          <t>c403ab47-3547-4d3b-8228-6e7a87d6f43f</t>
        </is>
      </c>
    </row>
    <row r="574" ht="45" customHeight="1">
      <c r="A574" s="12" t="inlineStr">
        <is>
          <t>Coordinate geometry</t>
        </is>
      </c>
      <c r="B574" s="12" t="inlineStr">
        <is>
          <t>Coordinates and Linear Graphs</t>
        </is>
      </c>
      <c r="C574" s="13" t="inlineStr">
        <is>
          <t>Understanding Coordinates: 4 Quadrants [MF23.02]</t>
        </is>
      </c>
      <c r="D574" s="12" t="inlineStr">
        <is>
          <t>This nugget has learning material and questions covering the topic of Understanding Coordinates: 4 Quadrants.</t>
        </is>
      </c>
      <c r="E574" s="12" t="inlineStr">
        <is>
          <t>5b991c24-3817-46b9-93da-98a0e9ad9d1e</t>
        </is>
      </c>
    </row>
    <row r="575" ht="45" customHeight="1">
      <c r="A575" s="12" t="inlineStr">
        <is>
          <t>Coordinate geometry</t>
        </is>
      </c>
      <c r="B575" s="12" t="inlineStr">
        <is>
          <t>Coordinates and Linear Graphs</t>
        </is>
      </c>
      <c r="C575" s="13" t="inlineStr">
        <is>
          <t>Coordinates and 2D Shapes [MF23.26]</t>
        </is>
      </c>
      <c r="D575" s="12" t="inlineStr">
        <is>
          <t>This nugget has learning material and questions covering the topic of Coordinates and 2D Shapes.</t>
        </is>
      </c>
      <c r="E575" s="12" t="inlineStr">
        <is>
          <t>c50604b4-7244-4aa4-ba46-8a46443d01a9</t>
        </is>
      </c>
    </row>
    <row r="576" ht="45" customHeight="1">
      <c r="A576" s="12" t="inlineStr">
        <is>
          <t>Coordinate geometry</t>
        </is>
      </c>
      <c r="B576" s="12" t="inlineStr">
        <is>
          <t>Coordinates and Linear Graphs</t>
        </is>
      </c>
      <c r="C576" s="13" t="inlineStr">
        <is>
          <t>Horizontal and Vertical Graphs [MF23.04]</t>
        </is>
      </c>
      <c r="D576" s="12" t="inlineStr">
        <is>
          <t>This nugget has learning material and questions covering the topic of Horizontal and Vertical Graphs.</t>
        </is>
      </c>
      <c r="E576" s="12" t="inlineStr">
        <is>
          <t>a3a38e73-56c9-4bf8-b130-5642d21467e2</t>
        </is>
      </c>
    </row>
    <row r="577" ht="45" customHeight="1">
      <c r="A577" s="12" t="inlineStr">
        <is>
          <t>Coordinate geometry</t>
        </is>
      </c>
      <c r="B577" s="12" t="inlineStr">
        <is>
          <t>Coordinates and Linear Graphs</t>
        </is>
      </c>
      <c r="C577" s="13" t="inlineStr">
        <is>
          <t>Other Important Linear Graphs [MF23.05]</t>
        </is>
      </c>
      <c r="D577" s="12" t="inlineStr">
        <is>
          <t>This nugget has learning material and questions covering the topic of Other Important Linear Graphs.</t>
        </is>
      </c>
      <c r="E577" s="12" t="inlineStr">
        <is>
          <t>60127b6f-a592-454c-8574-0d6b3ebd918f</t>
        </is>
      </c>
    </row>
    <row r="578" ht="45" customHeight="1">
      <c r="A578" s="12" t="inlineStr">
        <is>
          <t>Coordinate geometry</t>
        </is>
      </c>
      <c r="B578" s="12" t="inlineStr">
        <is>
          <t>Coordinates and Linear Graphs</t>
        </is>
      </c>
      <c r="C578" s="13" t="inlineStr">
        <is>
          <t>Plotting Straight Line Graphs: Table of Values [MF23.30]</t>
        </is>
      </c>
      <c r="D578" s="12" t="inlineStr">
        <is>
          <t>This nugget covers how to fill in a table of values to aid with plotting a straight line graph. Equations for the graphs are given in the form y = mx ± c, y = c ± mx and ax ± by = d.</t>
        </is>
      </c>
      <c r="E578" s="12" t="inlineStr">
        <is>
          <t>e7fc0aad-9e75-49da-849a-c7d90faf4bb7</t>
        </is>
      </c>
    </row>
    <row r="579" ht="45" customHeight="1">
      <c r="A579" s="12" t="inlineStr">
        <is>
          <t>Coordinate geometry</t>
        </is>
      </c>
      <c r="B579" s="12" t="inlineStr">
        <is>
          <t>Coordinates and Linear Graphs</t>
        </is>
      </c>
      <c r="C579" s="13" t="inlineStr">
        <is>
          <t>Plotting Straight Line Graphs: 1st Quadrant [MF23.06]</t>
        </is>
      </c>
      <c r="D579" s="12" t="inlineStr">
        <is>
          <t>This nugget has learning material and questions covering the topic of Plotting Straight Line Graphs: 1st Quadrant</t>
        </is>
      </c>
      <c r="E579" s="12" t="inlineStr">
        <is>
          <t>1671fb9e-2415-4a9f-9edc-90d7d2507d38</t>
        </is>
      </c>
    </row>
    <row r="580" ht="45" customHeight="1">
      <c r="A580" s="12" t="inlineStr">
        <is>
          <t>Coordinate geometry</t>
        </is>
      </c>
      <c r="B580" s="12" t="inlineStr">
        <is>
          <t>Coordinates and Linear Graphs</t>
        </is>
      </c>
      <c r="C580" s="13" t="inlineStr">
        <is>
          <t>Plotting Straight Line Graphs: 4 Quadrants [MF23.07]</t>
        </is>
      </c>
      <c r="D580" s="12" t="inlineStr">
        <is>
          <t>This nugget has learning material and questions covering the topic of Plotting Straight Line Graphs: 4 Quadrants.</t>
        </is>
      </c>
      <c r="E580" s="12" t="inlineStr">
        <is>
          <t>0cde5f87-63db-44d9-9a80-8392640961da</t>
        </is>
      </c>
    </row>
    <row r="581" ht="45" customHeight="1">
      <c r="A581" s="12" t="inlineStr">
        <is>
          <t>Coordinate geometry</t>
        </is>
      </c>
      <c r="B581" s="12" t="inlineStr">
        <is>
          <t>Coordinates and Linear Graphs</t>
        </is>
      </c>
      <c r="C581" s="13" t="inlineStr">
        <is>
          <t>Understanding y = mx + c [MF23.10]</t>
        </is>
      </c>
      <c r="D581" s="12" t="inlineStr">
        <is>
          <t>This nugget has learning material and questions covering the topic of Understanding y=mx+c.</t>
        </is>
      </c>
      <c r="E581" s="12" t="inlineStr">
        <is>
          <t>45108fb2-0ddc-4dcf-b7f7-89b31e8d2944</t>
        </is>
      </c>
    </row>
    <row r="582" ht="45" customHeight="1">
      <c r="A582" s="12" t="inlineStr">
        <is>
          <t>Coordinate geometry</t>
        </is>
      </c>
      <c r="B582" s="12" t="inlineStr">
        <is>
          <t>Coordinates and Linear Graphs</t>
        </is>
      </c>
      <c r="C582" s="13" t="inlineStr">
        <is>
          <t>Graphing y = mx + c (1) [MF23.11]</t>
        </is>
      </c>
      <c r="D582" s="12" t="inlineStr">
        <is>
          <t>This nugget has learning material and questions covering the topic of Other Important Linear Graphs.</t>
        </is>
      </c>
      <c r="E582" s="12" t="inlineStr">
        <is>
          <t>26cef172-4c28-421a-a457-5a092266073c</t>
        </is>
      </c>
    </row>
    <row r="583" ht="45" customHeight="1">
      <c r="A583" s="12" t="inlineStr">
        <is>
          <t>Coordinate geometry</t>
        </is>
      </c>
      <c r="B583" s="12" t="inlineStr">
        <is>
          <t>Coordinates and Linear Graphs</t>
        </is>
      </c>
      <c r="C583" s="13" t="inlineStr">
        <is>
          <t>Graphing y = mx + c (2) [MF23.12]</t>
        </is>
      </c>
      <c r="D583" s="12" t="inlineStr">
        <is>
          <t>This nugget has learning material and questions covering the topic of Graphing y=mx+c 2.</t>
        </is>
      </c>
      <c r="E583" s="12" t="inlineStr">
        <is>
          <t>a232cfff-59ed-4997-bdbc-5c5ba69f8327</t>
        </is>
      </c>
    </row>
    <row r="584" ht="45" customHeight="1">
      <c r="A584" s="12" t="inlineStr">
        <is>
          <t>Coordinate geometry</t>
        </is>
      </c>
      <c r="B584" s="12" t="inlineStr">
        <is>
          <t>Coordinates and Linear Graphs</t>
        </is>
      </c>
      <c r="C584" s="13" t="inlineStr">
        <is>
          <t>Finding the Gradient of a Line Segment: Using the Graph [MF23.08]</t>
        </is>
      </c>
      <c r="D584" s="12" t="inlineStr">
        <is>
          <t>This nugget has learning material and questions covering the topic of Finding the Gradient of a Line Segment: Using the Graph.</t>
        </is>
      </c>
      <c r="E584" s="12" t="inlineStr">
        <is>
          <t>b539239e-ac53-4d0a-b6a0-0514dc5aa5b2</t>
        </is>
      </c>
    </row>
    <row r="585" ht="45" customHeight="1">
      <c r="A585" s="12" t="inlineStr">
        <is>
          <t>Coordinate geometry</t>
        </is>
      </c>
      <c r="B585" s="12" t="inlineStr">
        <is>
          <t>Coordinates and Linear Graphs</t>
        </is>
      </c>
      <c r="C585" s="13" t="inlineStr">
        <is>
          <t>Finding the Gradient of a Line Segment: Using the Formula [MF23.09]</t>
        </is>
      </c>
      <c r="D585" s="12" t="inlineStr">
        <is>
          <t>This nugget has learning material and questions covering the topic of Finding the Gradient of a Line Segment: Using the Formula.</t>
        </is>
      </c>
      <c r="E585" s="12" t="inlineStr">
        <is>
          <t>2846c87d-9f3b-4d62-877a-d1d123249545</t>
        </is>
      </c>
    </row>
    <row r="586" ht="45" customHeight="1">
      <c r="A586" s="12" t="inlineStr">
        <is>
          <t>Coordinate geometry</t>
        </is>
      </c>
      <c r="B586" s="12" t="inlineStr">
        <is>
          <t>Coordinates and Linear Graphs</t>
        </is>
      </c>
      <c r="C586" s="13" t="inlineStr">
        <is>
          <t>Midpoint of a Line Segment [MF23.03]</t>
        </is>
      </c>
      <c r="D586" s="12" t="inlineStr">
        <is>
          <t>This nugget has learning material and questions covering the topic of Midpoint of a Line Segment.</t>
        </is>
      </c>
      <c r="E586" s="12" t="inlineStr">
        <is>
          <t>fb84870a-fb43-4c0b-ac28-99c3a02d0fe9</t>
        </is>
      </c>
    </row>
    <row r="587" ht="45" customHeight="1">
      <c r="A587" s="12" t="inlineStr">
        <is>
          <t>Coordinate geometry</t>
        </is>
      </c>
      <c r="B587" s="12" t="inlineStr">
        <is>
          <t>Coordinates and Linear Graphs</t>
        </is>
      </c>
      <c r="C587" s="13" t="inlineStr">
        <is>
          <t>Mixed Coordinate Geometry [MH24.43]</t>
        </is>
      </c>
      <c r="D587" s="12" t="inlineStr">
        <is>
          <t>This nugget covers the skills needed in common coordinate geometry problems, including: intercept with axes, parallel and perpendicular lines and the intercepts of lines and curves.</t>
        </is>
      </c>
      <c r="E587" s="12" t="inlineStr">
        <is>
          <t>932eeb5b-2d8e-41f0-b515-f4297cd5c06a</t>
        </is>
      </c>
    </row>
    <row r="588" ht="45" customHeight="1">
      <c r="A588" s="12" t="inlineStr">
        <is>
          <t>Coordinate geometry</t>
        </is>
      </c>
      <c r="B588" s="12" t="inlineStr">
        <is>
          <t>Equations of Linear graphs</t>
        </is>
      </c>
      <c r="C588" s="13" t="inlineStr">
        <is>
          <t>Diagnostic: Equations of Linear graphs [MA092.147]</t>
        </is>
      </c>
      <c r="D588" s="12" t="inlineStr">
        <is>
          <t>This is a short diagnostic assessment covering the topic area Equations of Linear graphs for Cambridge O Level.</t>
        </is>
      </c>
      <c r="E588" s="12" t="inlineStr">
        <is>
          <t>7169dd84-4ced-462a-9dd9-bc41fdcbccaf</t>
        </is>
      </c>
    </row>
    <row r="589" ht="45" customHeight="1">
      <c r="A589" s="12" t="inlineStr">
        <is>
          <t>Coordinate geometry</t>
        </is>
      </c>
      <c r="B589" s="12" t="inlineStr">
        <is>
          <t>Equations of Linear graphs</t>
        </is>
      </c>
      <c r="C589" s="13" t="inlineStr">
        <is>
          <t>Finding y = mx + c from a Gradient and a Point [MF23.13]</t>
        </is>
      </c>
      <c r="D589" s="12" t="inlineStr">
        <is>
          <t>This nugget has learning material and questions covering the topic of Finding y=mx+c from a Gradient and a Point.</t>
        </is>
      </c>
      <c r="E589" s="12" t="inlineStr">
        <is>
          <t>e0e6c0b1-a9c9-4a39-9088-bff70ba66716</t>
        </is>
      </c>
    </row>
    <row r="590" ht="45" customHeight="1">
      <c r="A590" s="12" t="inlineStr">
        <is>
          <t>Coordinate geometry</t>
        </is>
      </c>
      <c r="B590" s="12" t="inlineStr">
        <is>
          <t>Equations of Linear graphs</t>
        </is>
      </c>
      <c r="C590" s="13" t="inlineStr">
        <is>
          <t>Finding y = mx + c from Two Points [MF23.14]</t>
        </is>
      </c>
      <c r="D590" s="12" t="inlineStr">
        <is>
          <t>This nugget has learning material and questions covering the topic of Finding y=mx+c from Two Points.</t>
        </is>
      </c>
      <c r="E590" s="12" t="inlineStr">
        <is>
          <t>bf39f45d-15ce-4054-b64d-0547202a3fe7</t>
        </is>
      </c>
    </row>
    <row r="591" ht="45" customHeight="1">
      <c r="A591" s="12" t="inlineStr">
        <is>
          <t>Coordinate geometry</t>
        </is>
      </c>
      <c r="B591" s="12" t="inlineStr">
        <is>
          <t>Equations of Linear graphs</t>
        </is>
      </c>
      <c r="C591" s="13" t="inlineStr">
        <is>
          <t>Determine if a Point is on a Line Using y = mx + c [MF23.29]</t>
        </is>
      </c>
      <c r="D591" s="12" t="inlineStr">
        <is>
          <t xml:space="preserve">This nugget covers finding out if a point lies on a straight line by substituting in the x coordinate and comparing the result with the given y coordinate. </t>
        </is>
      </c>
      <c r="E591" s="12" t="inlineStr">
        <is>
          <t>1b716836-bc3d-4cfa-9e29-f79faf31900a</t>
        </is>
      </c>
    </row>
    <row r="592" ht="45" customHeight="1">
      <c r="A592" s="12" t="inlineStr">
        <is>
          <t>Coordinate geometry</t>
        </is>
      </c>
      <c r="B592" s="12" t="inlineStr">
        <is>
          <t>Equations of Linear graphs</t>
        </is>
      </c>
      <c r="C592" s="13" t="inlineStr">
        <is>
          <t>Finding y = mx + c from a Graph [MF23.27]</t>
        </is>
      </c>
      <c r="D592" s="12" t="inlineStr">
        <is>
          <t xml:space="preserve">This nugget contains questions on writing the equation of a straight line in the form y = mx + c from a line on a squared grid. Gradient are positive, negative, and can be proper or improper fractions. </t>
        </is>
      </c>
      <c r="E592" s="12" t="inlineStr">
        <is>
          <t>80c6e4fa-5267-4059-b9a2-e0342f178285</t>
        </is>
      </c>
    </row>
    <row r="593" ht="45" customHeight="1">
      <c r="A593" s="12" t="inlineStr">
        <is>
          <t>Coordinate geometry</t>
        </is>
      </c>
      <c r="B593" s="12" t="inlineStr">
        <is>
          <t>Equations of Linear graphs</t>
        </is>
      </c>
      <c r="C593" s="13" t="inlineStr">
        <is>
          <t>Rearranging y = mx + c [MF23.15]</t>
        </is>
      </c>
      <c r="D593" s="12" t="inlineStr">
        <is>
          <t>This nugget has learning material and questions covering the topic of Rearranging y=mx+c.</t>
        </is>
      </c>
      <c r="E593" s="12" t="inlineStr">
        <is>
          <t>de7fcddf-9fd6-446f-bf34-321897f668bf</t>
        </is>
      </c>
    </row>
    <row r="594" ht="45" customHeight="1">
      <c r="A594" s="12" t="inlineStr">
        <is>
          <t>Coordinate geometry</t>
        </is>
      </c>
      <c r="B594" s="12" t="inlineStr">
        <is>
          <t>Equations of Linear graphs</t>
        </is>
      </c>
      <c r="C594" s="13" t="inlineStr">
        <is>
          <t>Finding Parallel Lines [MF23.16]</t>
        </is>
      </c>
      <c r="D594" s="12" t="inlineStr">
        <is>
          <t>This nugget has learning material and questions covering the topic of Finding Parallel Lines.</t>
        </is>
      </c>
      <c r="E594" s="12" t="inlineStr">
        <is>
          <t>c856bc16-419d-4bb2-a601-0c40257288da</t>
        </is>
      </c>
    </row>
    <row r="595" ht="45" customHeight="1">
      <c r="A595" s="12" t="inlineStr">
        <is>
          <t>Coordinate geometry</t>
        </is>
      </c>
      <c r="B595" s="12" t="inlineStr">
        <is>
          <t>Equations of Linear graphs</t>
        </is>
      </c>
      <c r="C595" s="13" t="inlineStr">
        <is>
          <t>Finding Perpendicular Lines 1: Gradient [MH23.21]</t>
        </is>
      </c>
      <c r="D595" s="12" t="inlineStr">
        <is>
          <t>This nugget has learning material and questions covering the topic of Finding Perpendicular Lines 1.</t>
        </is>
      </c>
      <c r="E595" s="12" t="inlineStr">
        <is>
          <t>f42edb11-68ea-428b-82b1-f239fba6f3df</t>
        </is>
      </c>
    </row>
    <row r="596" ht="45" customHeight="1">
      <c r="A596" s="12" t="inlineStr">
        <is>
          <t>Coordinate geometry</t>
        </is>
      </c>
      <c r="B596" s="12" t="inlineStr">
        <is>
          <t>Equations of Linear graphs</t>
        </is>
      </c>
      <c r="C596" s="13" t="inlineStr">
        <is>
          <t>Finding Perpendicular Lines 2: Equation [MH23.22]</t>
        </is>
      </c>
      <c r="D596" s="12" t="inlineStr">
        <is>
          <t>This nugget has learning material and questions covering the topic of Finding Perpendicular Lines 2.</t>
        </is>
      </c>
      <c r="E596" s="12" t="inlineStr">
        <is>
          <t>547b6eb1-dbdf-46d6-913f-01eaa915e085</t>
        </is>
      </c>
    </row>
    <row r="597" ht="45" customHeight="1">
      <c r="A597" s="12" t="inlineStr">
        <is>
          <t>Coordinate geometry</t>
        </is>
      </c>
      <c r="B597" s="12" t="inlineStr">
        <is>
          <t>Equations of Linear graphs</t>
        </is>
      </c>
      <c r="C597" s="13" t="inlineStr">
        <is>
          <t>Finding Perpendicular Lines 3: Problem Solving [MH23.23]</t>
        </is>
      </c>
      <c r="D597" s="12" t="inlineStr">
        <is>
          <t>This nugget has learning material and questions covering the topic of Finding Perpendicular Lines 3.</t>
        </is>
      </c>
      <c r="E597" s="12" t="inlineStr">
        <is>
          <t>82771754-8238-4782-9f02-2e532e0a2474</t>
        </is>
      </c>
    </row>
    <row r="598" ht="45" customHeight="1">
      <c r="A598" s="12" t="inlineStr">
        <is>
          <t>Geometry</t>
        </is>
      </c>
      <c r="B598" s="12" t="inlineStr">
        <is>
          <t>Geometrical Terms</t>
        </is>
      </c>
      <c r="C598" s="13" t="inlineStr">
        <is>
          <t>Diagnostic: Geometrical Terms [MA092.148]</t>
        </is>
      </c>
      <c r="D598" s="12" t="inlineStr">
        <is>
          <t>This is a short diagnostic assessment covering the topic area Geometrical Terms for Cambridge O Level.</t>
        </is>
      </c>
      <c r="E598" s="12" t="inlineStr">
        <is>
          <t>0e7bd0db-2766-473a-8f75-846d98d1771b</t>
        </is>
      </c>
    </row>
    <row r="599" ht="45" customHeight="1">
      <c r="A599" s="12" t="inlineStr">
        <is>
          <t>Geometry</t>
        </is>
      </c>
      <c r="B599" s="12" t="inlineStr">
        <is>
          <t>Geometrical Terms</t>
        </is>
      </c>
      <c r="C599" s="13" t="inlineStr">
        <is>
          <t>Key Terms in 2D Geometry [MF26.01]</t>
        </is>
      </c>
      <c r="D599" s="12" t="inlineStr">
        <is>
          <t>This nugget has learning material and questions covering the topic of Key Terms in 2D Geometry.</t>
        </is>
      </c>
      <c r="E599" s="12" t="inlineStr">
        <is>
          <t>0fa92733-0d18-4ac4-9655-dbf43606634d</t>
        </is>
      </c>
    </row>
    <row r="600" ht="45" customHeight="1">
      <c r="A600" s="12" t="inlineStr">
        <is>
          <t>Geometry</t>
        </is>
      </c>
      <c r="B600" s="12" t="inlineStr">
        <is>
          <t>Geometrical Terms</t>
        </is>
      </c>
      <c r="C600" s="13" t="inlineStr">
        <is>
          <t>Faces, Edges and Vertices [MF26.02]</t>
        </is>
      </c>
      <c r="D600" s="12" t="inlineStr">
        <is>
          <t>This nugget has learning material and questions covering the topic of Key Terms in 3D Geometry.</t>
        </is>
      </c>
      <c r="E600" s="12" t="inlineStr">
        <is>
          <t>521c4c8f-c4d6-4626-9e62-4488639ea125</t>
        </is>
      </c>
    </row>
    <row r="601" ht="45" customHeight="1">
      <c r="A601" s="12" t="inlineStr">
        <is>
          <t>Geometry</t>
        </is>
      </c>
      <c r="B601" s="12" t="inlineStr">
        <is>
          <t>Geometrical Terms</t>
        </is>
      </c>
      <c r="C601" s="13" t="inlineStr">
        <is>
          <t>Types of Angles 1: Diagrams [MF26.03]</t>
        </is>
      </c>
      <c r="D601" s="12" t="inlineStr">
        <is>
          <t>This nugget has learning material and questions covering the topic of Types of Angles 1.</t>
        </is>
      </c>
      <c r="E601" s="12" t="inlineStr">
        <is>
          <t>e1495ed9-57d8-451d-9aa1-81f0d0bab241</t>
        </is>
      </c>
    </row>
    <row r="602" ht="45" customHeight="1">
      <c r="A602" s="12" t="inlineStr">
        <is>
          <t>Geometry</t>
        </is>
      </c>
      <c r="B602" s="12" t="inlineStr">
        <is>
          <t>Geometrical Terms</t>
        </is>
      </c>
      <c r="C602" s="13" t="inlineStr">
        <is>
          <t>Types of Angles 2: Numbers [MF26.04]</t>
        </is>
      </c>
      <c r="D602" s="12" t="inlineStr">
        <is>
          <t>This nugget has learning material and questions covering the topic of Types of Angles 2.</t>
        </is>
      </c>
      <c r="E602" s="12" t="inlineStr">
        <is>
          <t>b1e6382d-c19b-43de-a199-2909872dc0d8</t>
        </is>
      </c>
    </row>
    <row r="603" ht="45" customHeight="1">
      <c r="A603" s="12" t="inlineStr">
        <is>
          <t>Geometry</t>
        </is>
      </c>
      <c r="B603" s="12" t="inlineStr">
        <is>
          <t>Geometrical Terms</t>
        </is>
      </c>
      <c r="C603" s="13" t="inlineStr">
        <is>
          <t>Parallel and Perpendicular Lines [MF26.05]</t>
        </is>
      </c>
      <c r="D603" s="12" t="inlineStr">
        <is>
          <t>This nugget has learning material and questions covering the topic of Parallel and Perpendicular Lines.</t>
        </is>
      </c>
      <c r="E603" s="12" t="inlineStr">
        <is>
          <t>d29dbb56-ae38-4ba4-95fa-53554c6dfa09</t>
        </is>
      </c>
    </row>
    <row r="604" ht="45" customHeight="1">
      <c r="A604" s="12" t="inlineStr">
        <is>
          <t>Geometry</t>
        </is>
      </c>
      <c r="B604" s="12" t="inlineStr">
        <is>
          <t>Geometrical Terms</t>
        </is>
      </c>
      <c r="C604" s="13" t="inlineStr">
        <is>
          <t>Naming 2D Shapes [MF26.06]</t>
        </is>
      </c>
      <c r="D604" s="12" t="inlineStr">
        <is>
          <t>This nugget has learning material and questions covering the topic of Naming 2D Shapes.</t>
        </is>
      </c>
      <c r="E604" s="12" t="inlineStr">
        <is>
          <t>45f41eba-c906-48a4-8184-4093d24fb7a7</t>
        </is>
      </c>
    </row>
    <row r="605" ht="45" customHeight="1">
      <c r="A605" s="12" t="inlineStr">
        <is>
          <t>Geometry</t>
        </is>
      </c>
      <c r="B605" s="12" t="inlineStr">
        <is>
          <t>Geometrical Terms</t>
        </is>
      </c>
      <c r="C605" s="13" t="inlineStr">
        <is>
          <t>Types of Triangles 1: Diagrams [MF26.07]</t>
        </is>
      </c>
      <c r="D605" s="12" t="inlineStr">
        <is>
          <t>This nugget has learning material and questions covering the topic of Types of Triangle 1.</t>
        </is>
      </c>
      <c r="E605" s="12" t="inlineStr">
        <is>
          <t>6782fa87-a55b-4109-8dce-2827e2416fd4</t>
        </is>
      </c>
    </row>
    <row r="606" ht="45" customHeight="1">
      <c r="A606" s="12" t="inlineStr">
        <is>
          <t>Geometry</t>
        </is>
      </c>
      <c r="B606" s="12" t="inlineStr">
        <is>
          <t>Geometrical Terms</t>
        </is>
      </c>
      <c r="C606" s="13" t="inlineStr">
        <is>
          <t>Types of Triangles 2: Words [MF26.08]</t>
        </is>
      </c>
      <c r="D606" s="12" t="inlineStr">
        <is>
          <t>This nugget has learning material and questions covering the topic of Types of Triangle 2.</t>
        </is>
      </c>
      <c r="E606" s="12" t="inlineStr">
        <is>
          <t>c6f37d99-186c-4aaf-ad2d-5f44d7d71cbf</t>
        </is>
      </c>
    </row>
    <row r="607" ht="45" customHeight="1">
      <c r="A607" s="12" t="inlineStr">
        <is>
          <t>Geometry</t>
        </is>
      </c>
      <c r="B607" s="12" t="inlineStr">
        <is>
          <t>Geometrical Terms</t>
        </is>
      </c>
      <c r="C607" s="13" t="inlineStr">
        <is>
          <t>Types of Quadrilateral [MF26.09]</t>
        </is>
      </c>
      <c r="D607" s="12" t="inlineStr">
        <is>
          <t>This nugget has learning material and questions covering the topic of Types of Quadrilateral.</t>
        </is>
      </c>
      <c r="E607" s="12" t="inlineStr">
        <is>
          <t>fadbc8cc-10cb-41e2-b5d6-c655f0bc9125</t>
        </is>
      </c>
    </row>
    <row r="608" ht="45" customHeight="1">
      <c r="A608" s="12" t="inlineStr">
        <is>
          <t>Geometry</t>
        </is>
      </c>
      <c r="B608" s="12" t="inlineStr">
        <is>
          <t>Geometrical Terms</t>
        </is>
      </c>
      <c r="C608" s="13" t="inlineStr">
        <is>
          <t>Naming 3D Shapes [MF26.10]</t>
        </is>
      </c>
      <c r="D608" s="12" t="inlineStr">
        <is>
          <t>This nugget has learning material and questions covering the topic of Naming 3D Shapes.</t>
        </is>
      </c>
      <c r="E608" s="12" t="inlineStr">
        <is>
          <t>2541690c-718d-46ea-9896-efc5298db2c7</t>
        </is>
      </c>
    </row>
    <row r="609" ht="45" customHeight="1">
      <c r="A609" s="12" t="inlineStr">
        <is>
          <t>Geometry</t>
        </is>
      </c>
      <c r="B609" s="12" t="inlineStr">
        <is>
          <t>Geometrical Terms</t>
        </is>
      </c>
      <c r="C609" s="13" t="inlineStr">
        <is>
          <t>Quadrilateral Facts [MF29.03]</t>
        </is>
      </c>
      <c r="D609" s="12" t="inlineStr">
        <is>
          <t>This nugget has learning material and questions covering the topic of Quadrilateral Facts.</t>
        </is>
      </c>
      <c r="E609" s="12" t="inlineStr">
        <is>
          <t>7074d2e7-ea6b-498d-92c2-0893923d21b7</t>
        </is>
      </c>
    </row>
    <row r="610" ht="45" customHeight="1">
      <c r="A610" s="12" t="inlineStr">
        <is>
          <t>Geometry</t>
        </is>
      </c>
      <c r="B610" s="12" t="inlineStr">
        <is>
          <t>Geometrical Terms</t>
        </is>
      </c>
      <c r="C610" s="13" t="inlineStr">
        <is>
          <t>Polygon Facts [MF29.04]</t>
        </is>
      </c>
      <c r="D610" s="12" t="inlineStr">
        <is>
          <t>This nugget has learning material and questions covering the topic of Polygon Facts.</t>
        </is>
      </c>
      <c r="E610" s="12" t="inlineStr">
        <is>
          <t>622e14ab-7785-4128-8fdc-e7d3fd91cb03</t>
        </is>
      </c>
    </row>
    <row r="611" ht="45" customHeight="1">
      <c r="A611" s="12" t="inlineStr">
        <is>
          <t>Geometry</t>
        </is>
      </c>
      <c r="B611" s="12" t="inlineStr">
        <is>
          <t>Geometrical Terms</t>
        </is>
      </c>
      <c r="C611" s="13" t="inlineStr">
        <is>
          <t>Naming the Parts of a Circle [MF29.05]</t>
        </is>
      </c>
      <c r="D611" s="12" t="inlineStr">
        <is>
          <t>This nugget has learning material and questions covering the topic of Naming the Parts of a Circle.</t>
        </is>
      </c>
      <c r="E611" s="12" t="inlineStr">
        <is>
          <t>6519dda6-e112-43ff-b0a7-42c9849c5b44</t>
        </is>
      </c>
    </row>
    <row r="612" ht="45" customHeight="1">
      <c r="A612" s="12" t="inlineStr">
        <is>
          <t>Geometry</t>
        </is>
      </c>
      <c r="B612" s="12" t="inlineStr">
        <is>
          <t>Geometrical Terms</t>
        </is>
      </c>
      <c r="C612" s="13" t="inlineStr">
        <is>
          <t>Congruence [MF29.06]</t>
        </is>
      </c>
      <c r="D612" s="12" t="inlineStr">
        <is>
          <t>This nugget has learning material and questions covering the topic of Congruence.</t>
        </is>
      </c>
      <c r="E612" s="12" t="inlineStr">
        <is>
          <t>5fdf1ac4-cf5f-423e-9999-af1b3724c7e3</t>
        </is>
      </c>
    </row>
    <row r="613" ht="45" customHeight="1">
      <c r="A613" s="12" t="inlineStr">
        <is>
          <t>Geometry</t>
        </is>
      </c>
      <c r="B613" s="12" t="inlineStr">
        <is>
          <t>Geometrical Terms</t>
        </is>
      </c>
      <c r="C613" s="13" t="inlineStr">
        <is>
          <t>Congruent Triangles [MF29.07]</t>
        </is>
      </c>
      <c r="D613" s="12" t="inlineStr">
        <is>
          <t>This nugget has learning material and questions covering the topic of Congruent Triangles.</t>
        </is>
      </c>
      <c r="E613" s="12" t="inlineStr">
        <is>
          <t>6f4a6762-f4cb-4ea3-bde0-8307633c25a7</t>
        </is>
      </c>
    </row>
    <row r="614" ht="45" customHeight="1">
      <c r="A614" s="12" t="inlineStr">
        <is>
          <t>Geometry</t>
        </is>
      </c>
      <c r="B614" s="12" t="inlineStr">
        <is>
          <t>Geometrical Terms</t>
        </is>
      </c>
      <c r="C614" s="13" t="inlineStr">
        <is>
          <t>Rotational Symmetry [MF29.01]</t>
        </is>
      </c>
      <c r="D614" s="12" t="inlineStr">
        <is>
          <t>This nugget has learning material and questions covering the topic of Rotational Symmetry.</t>
        </is>
      </c>
      <c r="E614" s="12" t="inlineStr">
        <is>
          <t>36ef36a7-507e-409d-90f6-2d04aef89e58</t>
        </is>
      </c>
    </row>
    <row r="615" ht="45" customHeight="1">
      <c r="A615" s="12" t="inlineStr">
        <is>
          <t>Geometry</t>
        </is>
      </c>
      <c r="B615" s="12" t="inlineStr">
        <is>
          <t>Geometrical Terms</t>
        </is>
      </c>
      <c r="C615" s="13" t="inlineStr">
        <is>
          <t>Reflective Symmetry [MF29.02]</t>
        </is>
      </c>
      <c r="D615" s="12" t="inlineStr">
        <is>
          <t>This nugget has learning material and questions covering the topic of Reflective Symmetry.</t>
        </is>
      </c>
      <c r="E615" s="12" t="inlineStr">
        <is>
          <t>8dd48b2f-4d4f-4cd9-a4a8-e42794e9ba72</t>
        </is>
      </c>
    </row>
    <row r="616" ht="45" customHeight="1">
      <c r="A616" s="12" t="inlineStr">
        <is>
          <t>Geometry</t>
        </is>
      </c>
      <c r="B616" s="12" t="inlineStr">
        <is>
          <t>Geometrical Terms</t>
        </is>
      </c>
      <c r="C616" s="13" t="inlineStr">
        <is>
          <t>Planes of Symmetry [MF33.01]</t>
        </is>
      </c>
      <c r="D616" s="12" t="inlineStr">
        <is>
          <t>This nugget has learning material and questions covering the topic of Planes of Symmetry.</t>
        </is>
      </c>
      <c r="E616" s="12" t="inlineStr">
        <is>
          <t>a4d829bc-5c51-4c39-825d-f1e359d0c756</t>
        </is>
      </c>
    </row>
    <row r="617" ht="45" customHeight="1">
      <c r="A617" s="12" t="inlineStr">
        <is>
          <t>Geometry</t>
        </is>
      </c>
      <c r="B617" s="12" t="inlineStr">
        <is>
          <t>Geometrical Constructions</t>
        </is>
      </c>
      <c r="C617" s="13" t="inlineStr">
        <is>
          <t>Diagnostic: Geometrical Constructions [MA092.149]</t>
        </is>
      </c>
      <c r="D617" s="12" t="inlineStr">
        <is>
          <t>This is a short diagnostic assessment covering the topic area Geometrical Constructions for Cambridge O Level.</t>
        </is>
      </c>
      <c r="E617" s="12" t="inlineStr">
        <is>
          <t>97dddf15-ea37-487c-ab28-2469ae5010a0</t>
        </is>
      </c>
    </row>
    <row r="618" ht="45" customHeight="1">
      <c r="A618" s="12" t="inlineStr">
        <is>
          <t>Geometry</t>
        </is>
      </c>
      <c r="B618" s="12" t="inlineStr">
        <is>
          <t>Geometrical Constructions</t>
        </is>
      </c>
      <c r="C618" s="13" t="inlineStr">
        <is>
          <t>Using a Ruler [MF26.16]</t>
        </is>
      </c>
      <c r="D618" s="12" t="inlineStr">
        <is>
          <t xml:space="preserve">This nugget has questions on reading from a ruler to measure the length of a line segment in cm, to one decimal place. </t>
        </is>
      </c>
      <c r="E618" s="12" t="inlineStr">
        <is>
          <t>47f6e68e-d2d6-4504-88eb-aa6d7098880b</t>
        </is>
      </c>
    </row>
    <row r="619" ht="45" customHeight="1">
      <c r="A619" s="12" t="inlineStr">
        <is>
          <t>Geometry</t>
        </is>
      </c>
      <c r="B619" s="12" t="inlineStr">
        <is>
          <t>Geometrical Constructions</t>
        </is>
      </c>
      <c r="C619" s="13" t="inlineStr">
        <is>
          <t>Measuring Angles 1: Angles &lt; 180° (horizontal) [MF26.11]</t>
        </is>
      </c>
      <c r="D619" s="12" t="inlineStr">
        <is>
          <t>This nugget has learning material and questions covering the topic of Measuring Angles 1.</t>
        </is>
      </c>
      <c r="E619" s="12" t="inlineStr">
        <is>
          <t>7b392955-40ca-43f8-b8b5-b22e5a6233ee</t>
        </is>
      </c>
    </row>
    <row r="620" ht="45" customHeight="1">
      <c r="A620" s="12" t="inlineStr">
        <is>
          <t>Geometry</t>
        </is>
      </c>
      <c r="B620" s="12" t="inlineStr">
        <is>
          <t>Geometrical Constructions</t>
        </is>
      </c>
      <c r="C620" s="13" t="inlineStr">
        <is>
          <t>Measuring Angles 2: Angles &lt; 180° [MF26.12]</t>
        </is>
      </c>
      <c r="D620" s="12" t="inlineStr">
        <is>
          <t>This nugget has learning material and questions covering the topic of Measuring Angles 2.</t>
        </is>
      </c>
      <c r="E620" s="12" t="inlineStr">
        <is>
          <t>ce18d6d2-1a4f-4a45-93b0-8b37e9a7c234</t>
        </is>
      </c>
    </row>
    <row r="621" ht="45" customHeight="1">
      <c r="A621" s="12" t="inlineStr">
        <is>
          <t>Geometry</t>
        </is>
      </c>
      <c r="B621" s="12" t="inlineStr">
        <is>
          <t>Geometrical Constructions</t>
        </is>
      </c>
      <c r="C621" s="13" t="inlineStr">
        <is>
          <t>Measuring Angles 3: Angles &gt; 180° [MF26.13]</t>
        </is>
      </c>
      <c r="D621" s="12" t="inlineStr">
        <is>
          <t>This nugget has learning material and questions covering the topic of Measuring Angles 3.</t>
        </is>
      </c>
      <c r="E621" s="12" t="inlineStr">
        <is>
          <t>d7e64c44-1780-4ffd-babf-fc159ddad5cf</t>
        </is>
      </c>
    </row>
    <row r="622" ht="45" customHeight="1">
      <c r="A622" s="12" t="inlineStr">
        <is>
          <t>Geometry</t>
        </is>
      </c>
      <c r="B622" s="12" t="inlineStr">
        <is>
          <t>Geometrical Constructions</t>
        </is>
      </c>
      <c r="C622" s="13" t="inlineStr">
        <is>
          <t>Estimating Angles [MF26.14]</t>
        </is>
      </c>
      <c r="D622" s="12" t="inlineStr">
        <is>
          <t>This nugget has learning material and questions covering the topic of Estimating Angles.</t>
        </is>
      </c>
      <c r="E622" s="12" t="inlineStr">
        <is>
          <t>08178cfb-50de-477f-bb6c-0120ba4891d4</t>
        </is>
      </c>
    </row>
    <row r="623" ht="45" customHeight="1">
      <c r="A623" s="12" t="inlineStr">
        <is>
          <t>Geometry</t>
        </is>
      </c>
      <c r="B623" s="12" t="inlineStr">
        <is>
          <t>Geometrical Constructions</t>
        </is>
      </c>
      <c r="C623" s="13" t="inlineStr">
        <is>
          <t>Drawing Angles [MF26.15]</t>
        </is>
      </c>
      <c r="D623" s="12" t="inlineStr">
        <is>
          <t>This nugget has learning material and questions covering the topic of Drawing Angles.</t>
        </is>
      </c>
      <c r="E623" s="12" t="inlineStr">
        <is>
          <t>8be26fd7-fece-4f68-bb88-037377ccd0e0</t>
        </is>
      </c>
    </row>
    <row r="624" ht="45" customHeight="1">
      <c r="A624" s="12" t="inlineStr">
        <is>
          <t>Geometry</t>
        </is>
      </c>
      <c r="B624" s="12" t="inlineStr">
        <is>
          <t>Geometrical Constructions</t>
        </is>
      </c>
      <c r="C624" s="13" t="inlineStr">
        <is>
          <t>Constructing an Equilateral Triangle [MF42.02]</t>
        </is>
      </c>
      <c r="D624" s="12" t="inlineStr">
        <is>
          <t>This nugget has learning material and questions covering the topic of Constructing an Equilateral Triangle.</t>
        </is>
      </c>
      <c r="E624" s="12" t="inlineStr">
        <is>
          <t>950e68b5-d00a-43cc-9c77-4eeb8971649b</t>
        </is>
      </c>
    </row>
    <row r="625" ht="45" customHeight="1">
      <c r="A625" s="12" t="inlineStr">
        <is>
          <t>Geometry</t>
        </is>
      </c>
      <c r="B625" s="12" t="inlineStr">
        <is>
          <t>Geometrical Constructions</t>
        </is>
      </c>
      <c r="C625" s="13" t="inlineStr">
        <is>
          <t>Constructing Triangles [MI42.10]</t>
        </is>
      </c>
      <c r="D625" s="12" t="inlineStr">
        <is>
          <t>This nugget has learning material and questions covering the topic of Constructing Triangles.</t>
        </is>
      </c>
      <c r="E625" s="12" t="inlineStr">
        <is>
          <t>504a424b-324b-4e94-b5bc-c1c0a492e123</t>
        </is>
      </c>
    </row>
    <row r="626" ht="45" customHeight="1">
      <c r="A626" s="12" t="inlineStr">
        <is>
          <t>Geometry</t>
        </is>
      </c>
      <c r="B626" s="12" t="inlineStr">
        <is>
          <t>Geometrical Constructions</t>
        </is>
      </c>
      <c r="C626" s="13" t="inlineStr">
        <is>
          <t>Nets of Cubes [MF33.02]</t>
        </is>
      </c>
      <c r="D626" s="12" t="inlineStr">
        <is>
          <t>This nugget has learning material and questions covering the topic of Nets of Cubes.</t>
        </is>
      </c>
      <c r="E626" s="12" t="inlineStr">
        <is>
          <t>060d2031-f1bf-49a8-9c12-ba5f83081131</t>
        </is>
      </c>
    </row>
    <row r="627" ht="45" customHeight="1">
      <c r="A627" s="12" t="inlineStr">
        <is>
          <t>Geometry</t>
        </is>
      </c>
      <c r="B627" s="12" t="inlineStr">
        <is>
          <t>Geometrical Constructions</t>
        </is>
      </c>
      <c r="C627" s="13" t="inlineStr">
        <is>
          <t>Nets of 3D Shapes [MF33.05]</t>
        </is>
      </c>
      <c r="D627" s="12" t="inlineStr">
        <is>
          <t>This nugget shows how different nets fold up to make cuboids, cylinders, cones, pyramids with regular polygons as the base, and prisms.</t>
        </is>
      </c>
      <c r="E627" s="12" t="inlineStr">
        <is>
          <t>988687ba-d781-4e63-828d-f2b585b7e3dc</t>
        </is>
      </c>
    </row>
    <row r="628" ht="45" customHeight="1">
      <c r="A628" s="12" t="inlineStr">
        <is>
          <t>Geometry</t>
        </is>
      </c>
      <c r="B628" s="12" t="inlineStr">
        <is>
          <t>Scale drawings</t>
        </is>
      </c>
      <c r="C628" s="13" t="inlineStr">
        <is>
          <t>Diagnostic: Scale drawings [MA092.150]</t>
        </is>
      </c>
      <c r="D628" s="12" t="inlineStr">
        <is>
          <t>This is a short diagnostic assessment covering the topic area Scale drawings for Cambridge O Level.</t>
        </is>
      </c>
      <c r="E628" s="12" t="inlineStr">
        <is>
          <t>1141f4b3-222e-4aea-8b55-04e65606c195</t>
        </is>
      </c>
    </row>
    <row r="629" ht="45" customHeight="1">
      <c r="A629" s="12" t="inlineStr">
        <is>
          <t>Geometry</t>
        </is>
      </c>
      <c r="B629" s="12" t="inlineStr">
        <is>
          <t>Scale drawings</t>
        </is>
      </c>
      <c r="C629" s="13" t="inlineStr">
        <is>
          <t>Using Scales with Units [MF39.01]</t>
        </is>
      </c>
      <c r="D629" s="12" t="inlineStr">
        <is>
          <t>This nugget has learning material and questions covering the topic of Using Scales with Units.</t>
        </is>
      </c>
      <c r="E629" s="12" t="inlineStr">
        <is>
          <t>ef114d44-2ac2-4864-ac0c-ed39567c943b</t>
        </is>
      </c>
    </row>
    <row r="630" ht="45" customHeight="1">
      <c r="A630" s="12" t="inlineStr">
        <is>
          <t>Geometry</t>
        </is>
      </c>
      <c r="B630" s="12" t="inlineStr">
        <is>
          <t>Scale drawings</t>
        </is>
      </c>
      <c r="C630" s="13" t="inlineStr">
        <is>
          <t>Finding Scales with Units [MF39.02]</t>
        </is>
      </c>
      <c r="D630" s="12" t="inlineStr">
        <is>
          <t>This nugget has learning material and questions covering the topic of Finding Scales with Units.</t>
        </is>
      </c>
      <c r="E630" s="12" t="inlineStr">
        <is>
          <t>8664c709-692b-41f5-8da1-9109c2caad81</t>
        </is>
      </c>
    </row>
    <row r="631" ht="45" customHeight="1">
      <c r="A631" s="12" t="inlineStr">
        <is>
          <t>Geometry</t>
        </is>
      </c>
      <c r="B631" s="12" t="inlineStr">
        <is>
          <t>Scale drawings</t>
        </is>
      </c>
      <c r="C631" s="13" t="inlineStr">
        <is>
          <t>Using Scales without Units [MF39.03]</t>
        </is>
      </c>
      <c r="D631" s="12" t="inlineStr">
        <is>
          <t>This nugget has learning material and questions covering the topic of Using Scales without Units.</t>
        </is>
      </c>
      <c r="E631" s="12" t="inlineStr">
        <is>
          <t>e6b12121-5558-4062-9951-573e26bd6185</t>
        </is>
      </c>
    </row>
    <row r="632" ht="45" customHeight="1">
      <c r="A632" s="12" t="inlineStr">
        <is>
          <t>Geometry</t>
        </is>
      </c>
      <c r="B632" s="12" t="inlineStr">
        <is>
          <t>Scale drawings</t>
        </is>
      </c>
      <c r="C632" s="13" t="inlineStr">
        <is>
          <t>Finding Scales without Units [MF39.04]</t>
        </is>
      </c>
      <c r="D632" s="12" t="inlineStr">
        <is>
          <t>This nugget has learning material and questions covering the topic of Finding Scales without Units.</t>
        </is>
      </c>
      <c r="E632" s="12" t="inlineStr">
        <is>
          <t>d3f225e1-8986-4e29-aa31-aa6a59a55268</t>
        </is>
      </c>
    </row>
    <row r="633" ht="45" customHeight="1">
      <c r="A633" s="12" t="inlineStr">
        <is>
          <t>Geometry</t>
        </is>
      </c>
      <c r="B633" s="12" t="inlineStr">
        <is>
          <t>Scale drawings</t>
        </is>
      </c>
      <c r="C633" s="13" t="inlineStr">
        <is>
          <t>Using Scales on a Map [MF39.05]</t>
        </is>
      </c>
      <c r="D633" s="12" t="inlineStr">
        <is>
          <t>This nugget has learning material and questions covering the topic of Using Scales on a Map.</t>
        </is>
      </c>
      <c r="E633" s="12" t="inlineStr">
        <is>
          <t>4b4effde-b718-4621-897a-8c0f70637738</t>
        </is>
      </c>
    </row>
    <row r="634" ht="45" customHeight="1">
      <c r="A634" s="12" t="inlineStr">
        <is>
          <t>Geometry</t>
        </is>
      </c>
      <c r="B634" s="12" t="inlineStr">
        <is>
          <t>Scale drawings</t>
        </is>
      </c>
      <c r="C634" s="13" t="inlineStr">
        <is>
          <t>Creating Scale Diagrams [MF39.10]</t>
        </is>
      </c>
      <c r="D634" s="12" t="inlineStr">
        <is>
          <t>This nugget has learning material and questions covering the topic of Creating Scale Diagrams.</t>
        </is>
      </c>
      <c r="E634" s="12" t="inlineStr">
        <is>
          <t>15aeb1fa-cb5c-47de-88e1-d0ef18382c53</t>
        </is>
      </c>
    </row>
    <row r="635" ht="45" customHeight="1">
      <c r="A635" s="12" t="inlineStr">
        <is>
          <t>Geometry</t>
        </is>
      </c>
      <c r="B635" s="12" t="inlineStr">
        <is>
          <t>Scale drawings</t>
        </is>
      </c>
      <c r="C635" s="13" t="inlineStr">
        <is>
          <t>Introduction to Bearings [MF39.06]</t>
        </is>
      </c>
      <c r="D635" s="12" t="inlineStr">
        <is>
          <t>This nugget has learning material and questions covering the topic of an Introduction to Bearings.</t>
        </is>
      </c>
      <c r="E635" s="12" t="inlineStr">
        <is>
          <t>69e8e436-6b3c-4b10-a412-c74bc5e70cb0</t>
        </is>
      </c>
    </row>
    <row r="636" ht="45" customHeight="1">
      <c r="A636" s="12" t="inlineStr">
        <is>
          <t>Geometry</t>
        </is>
      </c>
      <c r="B636" s="12" t="inlineStr">
        <is>
          <t>Scale drawings</t>
        </is>
      </c>
      <c r="C636" s="13" t="inlineStr">
        <is>
          <t>Bearings from North [MF39.07]</t>
        </is>
      </c>
      <c r="D636" s="12" t="inlineStr">
        <is>
          <t>This nugget has learning material and questions covering the topic of Bearings from North.</t>
        </is>
      </c>
      <c r="E636" s="12" t="inlineStr">
        <is>
          <t>5b5d4f2e-09b4-47c0-9ef0-a37f0a9a8729</t>
        </is>
      </c>
    </row>
    <row r="637" ht="45" customHeight="1">
      <c r="A637" s="12" t="inlineStr">
        <is>
          <t>Geometry</t>
        </is>
      </c>
      <c r="B637" s="12" t="inlineStr">
        <is>
          <t>Scale drawings</t>
        </is>
      </c>
      <c r="C637" s="13" t="inlineStr">
        <is>
          <t>Finding Bearings 1 [MF39.08]</t>
        </is>
      </c>
      <c r="D637" s="12" t="inlineStr">
        <is>
          <t>This nugget has learning material and questions covering the topic of Finding Bearings 1.</t>
        </is>
      </c>
      <c r="E637" s="12" t="inlineStr">
        <is>
          <t>e671444c-7359-4c65-9849-8eba74e6150a</t>
        </is>
      </c>
    </row>
    <row r="638" ht="45" customHeight="1">
      <c r="A638" s="12" t="inlineStr">
        <is>
          <t>Geometry</t>
        </is>
      </c>
      <c r="B638" s="12" t="inlineStr">
        <is>
          <t>Scale drawings</t>
        </is>
      </c>
      <c r="C638" s="13" t="inlineStr">
        <is>
          <t>Finding Bearings 2: Using Co-interior Angles [MF39.09]</t>
        </is>
      </c>
      <c r="D638" s="12" t="inlineStr">
        <is>
          <t>This nugget has learning material and questions covering the topic of Finding Bearings 2.</t>
        </is>
      </c>
      <c r="E638" s="12" t="inlineStr">
        <is>
          <t>a4bc0244-97a0-4e03-93e9-eda39e128037</t>
        </is>
      </c>
    </row>
    <row r="639" ht="45" customHeight="1">
      <c r="A639" s="12" t="inlineStr">
        <is>
          <t>Geometry</t>
        </is>
      </c>
      <c r="B639" s="12" t="inlineStr">
        <is>
          <t>Similarity</t>
        </is>
      </c>
      <c r="C639" s="13" t="inlineStr">
        <is>
          <t>Diagnostic: Similarity [MA092.151]</t>
        </is>
      </c>
      <c r="D639" s="12" t="inlineStr">
        <is>
          <t>This is a short diagnostic assessment covering the topic area Similarity for Cambridge O Level.</t>
        </is>
      </c>
      <c r="E639" s="12" t="inlineStr">
        <is>
          <t>e888ad7b-7b67-4d90-80e2-c3b5e1df420d</t>
        </is>
      </c>
    </row>
    <row r="640" ht="45" customHeight="1">
      <c r="A640" s="12" t="inlineStr">
        <is>
          <t>Geometry</t>
        </is>
      </c>
      <c r="B640" s="12" t="inlineStr">
        <is>
          <t>Similarity</t>
        </is>
      </c>
      <c r="C640" s="13" t="inlineStr">
        <is>
          <t>Introduction to Similarity [MF43.01]</t>
        </is>
      </c>
      <c r="D640" s="12" t="inlineStr">
        <is>
          <t>This nugget has learning material and questions covering the topic of an Introduction to Similarity.</t>
        </is>
      </c>
      <c r="E640" s="12" t="inlineStr">
        <is>
          <t>3677bf12-5317-41eb-b08b-7ee578cd0743</t>
        </is>
      </c>
    </row>
    <row r="641" ht="45" customHeight="1">
      <c r="A641" s="12" t="inlineStr">
        <is>
          <t>Geometry</t>
        </is>
      </c>
      <c r="B641" s="12" t="inlineStr">
        <is>
          <t>Similarity</t>
        </is>
      </c>
      <c r="C641" s="13" t="inlineStr">
        <is>
          <t>Similar Polygons: Finding the Scale Factor [MF43.02]</t>
        </is>
      </c>
      <c r="D641" s="12" t="inlineStr">
        <is>
          <t>This nugget has learning material and questions covering the topic of Similar Polygons: Finding the Scale Factor.</t>
        </is>
      </c>
      <c r="E641" s="12" t="inlineStr">
        <is>
          <t>0cfd15ed-5da5-4b8c-86e5-4f6272f99e2e</t>
        </is>
      </c>
    </row>
    <row r="642" ht="45" customHeight="1">
      <c r="A642" s="12" t="inlineStr">
        <is>
          <t>Geometry</t>
        </is>
      </c>
      <c r="B642" s="12" t="inlineStr">
        <is>
          <t>Similarity</t>
        </is>
      </c>
      <c r="C642" s="13" t="inlineStr">
        <is>
          <t>Similar Polygons: Missing Sides given Scale Factor [MF43.03]</t>
        </is>
      </c>
      <c r="D642" s="12" t="inlineStr">
        <is>
          <t>This nugget has learning material and questions covering the topic of Similar Polygons: Missing Sides.</t>
        </is>
      </c>
      <c r="E642" s="12" t="inlineStr">
        <is>
          <t>0486b5eb-5f6d-4958-9669-c59025c16ed5</t>
        </is>
      </c>
    </row>
    <row r="643" ht="45" customHeight="1">
      <c r="A643" s="12" t="inlineStr">
        <is>
          <t>Geometry</t>
        </is>
      </c>
      <c r="B643" s="12" t="inlineStr">
        <is>
          <t>Similarity</t>
        </is>
      </c>
      <c r="C643" s="13" t="inlineStr">
        <is>
          <t>Similar Polygons: Missing Sides [MF43.04]</t>
        </is>
      </c>
      <c r="D643" s="12" t="inlineStr">
        <is>
          <t>This nugget has learning material and questions covering the topic of Similar Polygons: Missing Sides</t>
        </is>
      </c>
      <c r="E643" s="12" t="inlineStr">
        <is>
          <t>8e19a273-18fa-4aef-92ee-558213f1b0c9</t>
        </is>
      </c>
    </row>
    <row r="644" ht="45" customHeight="1">
      <c r="A644" s="12" t="inlineStr">
        <is>
          <t>Geometry</t>
        </is>
      </c>
      <c r="B644" s="12" t="inlineStr">
        <is>
          <t>Similarity</t>
        </is>
      </c>
      <c r="C644" s="13" t="inlineStr">
        <is>
          <t>Similar Triangles 1: Same Orientation [MF43.05]</t>
        </is>
      </c>
      <c r="D644" s="12" t="inlineStr">
        <is>
          <t>This nugget has learning material and questions covering the topic of Similar Triangles 1.</t>
        </is>
      </c>
      <c r="E644" s="12" t="inlineStr">
        <is>
          <t>9216f0b5-a6f5-4b0f-a7b5-985e20809b00</t>
        </is>
      </c>
    </row>
    <row r="645" ht="45" customHeight="1">
      <c r="A645" s="12" t="inlineStr">
        <is>
          <t>Geometry</t>
        </is>
      </c>
      <c r="B645" s="12" t="inlineStr">
        <is>
          <t>Similarity</t>
        </is>
      </c>
      <c r="C645" s="13" t="inlineStr">
        <is>
          <t>Similar Triangles 2: Different Orientations [MF43.06]</t>
        </is>
      </c>
      <c r="D645" s="12" t="inlineStr">
        <is>
          <t>This nugget has learning material and questions covering the topic of Similar Triangles 2.</t>
        </is>
      </c>
      <c r="E645" s="12" t="inlineStr">
        <is>
          <t>6867d474-bcd7-49bb-8fa7-aadd757d2011</t>
        </is>
      </c>
    </row>
    <row r="646" ht="45" customHeight="1">
      <c r="A646" s="12" t="inlineStr">
        <is>
          <t>Geometry</t>
        </is>
      </c>
      <c r="B646" s="12" t="inlineStr">
        <is>
          <t>Similarity</t>
        </is>
      </c>
      <c r="C646" s="13" t="inlineStr">
        <is>
          <t>Similar Area 1 [MH43.07]</t>
        </is>
      </c>
      <c r="D646" s="12" t="inlineStr">
        <is>
          <t>This nugget has learning material and questions covering the topic of Similar Area 1.</t>
        </is>
      </c>
      <c r="E646" s="12" t="inlineStr">
        <is>
          <t>3551c4de-0c26-4801-9dc0-02e1966fb664</t>
        </is>
      </c>
    </row>
    <row r="647" ht="45" customHeight="1">
      <c r="A647" s="12" t="inlineStr">
        <is>
          <t>Geometry</t>
        </is>
      </c>
      <c r="B647" s="12" t="inlineStr">
        <is>
          <t>Similarity</t>
        </is>
      </c>
      <c r="C647" s="13" t="inlineStr">
        <is>
          <t>Similar Area 2: Including Ratio [MH43.08]</t>
        </is>
      </c>
      <c r="D647" s="12" t="inlineStr">
        <is>
          <t>This nugget has learning material and questions covering the topic of Similar Area 2.</t>
        </is>
      </c>
      <c r="E647" s="12" t="inlineStr">
        <is>
          <t>729730b8-e13c-49bc-9321-bfacada8d2d4</t>
        </is>
      </c>
    </row>
    <row r="648" ht="45" customHeight="1">
      <c r="A648" s="12" t="inlineStr">
        <is>
          <t>Geometry</t>
        </is>
      </c>
      <c r="B648" s="12" t="inlineStr">
        <is>
          <t>Similarity</t>
        </is>
      </c>
      <c r="C648" s="13" t="inlineStr">
        <is>
          <t>Similar Volume [MH43.09]</t>
        </is>
      </c>
      <c r="D648" s="12" t="inlineStr">
        <is>
          <t>This nugget has learning material and questions covering the topic of Similar Volume.</t>
        </is>
      </c>
      <c r="E648" s="12" t="inlineStr">
        <is>
          <t>cc4b6fe3-3f9e-4dcd-91d1-21b594cdf632</t>
        </is>
      </c>
    </row>
    <row r="649" ht="45" customHeight="1">
      <c r="A649" s="12" t="inlineStr">
        <is>
          <t>Geometry</t>
        </is>
      </c>
      <c r="B649" s="12" t="inlineStr">
        <is>
          <t>Similarity</t>
        </is>
      </c>
      <c r="C649" s="13" t="inlineStr">
        <is>
          <t>Similar Area and Volume [MH43.10]</t>
        </is>
      </c>
      <c r="D649" s="12" t="inlineStr">
        <is>
          <t>This nugget has learning material and questions covering the topic of Similar Area and Volume.</t>
        </is>
      </c>
      <c r="E649" s="12" t="inlineStr">
        <is>
          <t>b297d09c-1d91-4016-b2e9-5319803a8be9</t>
        </is>
      </c>
    </row>
    <row r="650" ht="45" customHeight="1">
      <c r="A650" s="12" t="inlineStr">
        <is>
          <t>Geometry</t>
        </is>
      </c>
      <c r="B650" s="12" t="inlineStr">
        <is>
          <t>Angles</t>
        </is>
      </c>
      <c r="C650" s="13" t="inlineStr">
        <is>
          <t>Diagnostic: Angles [MA092.152]</t>
        </is>
      </c>
      <c r="D650" s="12" t="inlineStr">
        <is>
          <t>This is a short diagnostic assessment covering the topic area Angles for Cambridge O Level.</t>
        </is>
      </c>
      <c r="E650" s="12" t="inlineStr">
        <is>
          <t>b05ea04c-2267-4ade-b948-df5f994f7456</t>
        </is>
      </c>
    </row>
    <row r="651" ht="45" customHeight="1">
      <c r="A651" s="12" t="inlineStr">
        <is>
          <t>Geometry</t>
        </is>
      </c>
      <c r="B651" s="12" t="inlineStr">
        <is>
          <t>Angles</t>
        </is>
      </c>
      <c r="C651" s="13" t="inlineStr">
        <is>
          <t>Straight Line Angles 1: Multiples of 5° [MF27.01]</t>
        </is>
      </c>
      <c r="D651" s="12" t="inlineStr">
        <is>
          <t>This nugget has learning material and questions covering the topic of Straight Line Angles 1.</t>
        </is>
      </c>
      <c r="E651" s="12" t="inlineStr">
        <is>
          <t>7dc49cb7-df9a-489f-93c6-b32675de0181</t>
        </is>
      </c>
    </row>
    <row r="652" ht="45" customHeight="1">
      <c r="A652" s="12" t="inlineStr">
        <is>
          <t>Geometry</t>
        </is>
      </c>
      <c r="B652" s="12" t="inlineStr">
        <is>
          <t>Angles</t>
        </is>
      </c>
      <c r="C652" s="13" t="inlineStr">
        <is>
          <t>Straight Line Angles 2 [MF27.02]</t>
        </is>
      </c>
      <c r="D652" s="12" t="inlineStr">
        <is>
          <t>This nugget has learning material and questions covering the topic of Straight Line Angles 2.</t>
        </is>
      </c>
      <c r="E652" s="12" t="inlineStr">
        <is>
          <t>38130453-de0e-47f9-8732-72c28940a76b</t>
        </is>
      </c>
    </row>
    <row r="653" ht="45" customHeight="1">
      <c r="A653" s="12" t="inlineStr">
        <is>
          <t>Geometry</t>
        </is>
      </c>
      <c r="B653" s="12" t="inlineStr">
        <is>
          <t>Angles</t>
        </is>
      </c>
      <c r="C653" s="13" t="inlineStr">
        <is>
          <t>Straight Line Angles with Algebra [MF27.03]</t>
        </is>
      </c>
      <c r="D653" s="12" t="inlineStr">
        <is>
          <t>This nugget has learning material and questions covering the topic of Straight Line Angles with Algebra.</t>
        </is>
      </c>
      <c r="E653" s="12" t="inlineStr">
        <is>
          <t>882bc42b-21d8-4d3f-8db0-577148999e1a</t>
        </is>
      </c>
    </row>
    <row r="654" ht="45" customHeight="1">
      <c r="A654" s="12" t="inlineStr">
        <is>
          <t>Geometry</t>
        </is>
      </c>
      <c r="B654" s="12" t="inlineStr">
        <is>
          <t>Angles</t>
        </is>
      </c>
      <c r="C654" s="13" t="inlineStr">
        <is>
          <t>Angles Around a Point 1: Multiples of 5° [MF27.04]</t>
        </is>
      </c>
      <c r="D654" s="12" t="inlineStr">
        <is>
          <t>This nugget has learning material and questions covering the topic of Angles Around a Point 1.</t>
        </is>
      </c>
      <c r="E654" s="12" t="inlineStr">
        <is>
          <t>758fdf66-0977-4cb2-86bd-5ff525592f0d</t>
        </is>
      </c>
    </row>
    <row r="655" ht="45" customHeight="1">
      <c r="A655" s="12" t="inlineStr">
        <is>
          <t>Geometry</t>
        </is>
      </c>
      <c r="B655" s="12" t="inlineStr">
        <is>
          <t>Angles</t>
        </is>
      </c>
      <c r="C655" s="13" t="inlineStr">
        <is>
          <t>Angles Around a Point 2 [MF27.05]</t>
        </is>
      </c>
      <c r="D655" s="12" t="inlineStr">
        <is>
          <t>This nugget has learning material and questions covering the topic of Angles Around a Point 2.</t>
        </is>
      </c>
      <c r="E655" s="12" t="inlineStr">
        <is>
          <t>ae39c12b-72fb-4c61-a244-10b1b7763e3b</t>
        </is>
      </c>
    </row>
    <row r="656" ht="45" customHeight="1">
      <c r="A656" s="12" t="inlineStr">
        <is>
          <t>Geometry</t>
        </is>
      </c>
      <c r="B656" s="12" t="inlineStr">
        <is>
          <t>Angles</t>
        </is>
      </c>
      <c r="C656" s="13" t="inlineStr">
        <is>
          <t>Angles Around a Point with Algebra [MF27.06]</t>
        </is>
      </c>
      <c r="D656" s="12" t="inlineStr">
        <is>
          <t>This nugget has learning material and questions covering the topic of Angles Around a Point with Algebra.</t>
        </is>
      </c>
      <c r="E656" s="12" t="inlineStr">
        <is>
          <t>9355594a-829a-4be1-b9b2-f35f581b5b9b</t>
        </is>
      </c>
    </row>
    <row r="657" ht="45" customHeight="1">
      <c r="A657" s="12" t="inlineStr">
        <is>
          <t>Geometry</t>
        </is>
      </c>
      <c r="B657" s="12" t="inlineStr">
        <is>
          <t>Angles</t>
        </is>
      </c>
      <c r="C657" s="13" t="inlineStr">
        <is>
          <t>Vertically Opposite Angles [MF27.07]</t>
        </is>
      </c>
      <c r="D657" s="12" t="inlineStr">
        <is>
          <t>This nugget has learning material and questions covering the topic of Vertically Opposite Angles.</t>
        </is>
      </c>
      <c r="E657" s="12" t="inlineStr">
        <is>
          <t>7375a6d7-472e-4809-a529-01072902ed10</t>
        </is>
      </c>
    </row>
    <row r="658" ht="45" customHeight="1">
      <c r="A658" s="12" t="inlineStr">
        <is>
          <t>Geometry</t>
        </is>
      </c>
      <c r="B658" s="12" t="inlineStr">
        <is>
          <t>Angles</t>
        </is>
      </c>
      <c r="C658" s="13" t="inlineStr">
        <is>
          <t>Alternate Angles [MF27.08]</t>
        </is>
      </c>
      <c r="D658" s="12" t="inlineStr">
        <is>
          <t>This nugget has learning material and questions covering the topic of Alternate Angles.</t>
        </is>
      </c>
      <c r="E658" s="12" t="inlineStr">
        <is>
          <t>e6c8f114-146e-47b6-a02e-e75f7a4f10c0</t>
        </is>
      </c>
    </row>
    <row r="659" ht="45" customHeight="1">
      <c r="A659" s="12" t="inlineStr">
        <is>
          <t>Geometry</t>
        </is>
      </c>
      <c r="B659" s="12" t="inlineStr">
        <is>
          <t>Angles</t>
        </is>
      </c>
      <c r="C659" s="13" t="inlineStr">
        <is>
          <t>Corresponding Angles [MF27.09]</t>
        </is>
      </c>
      <c r="D659" s="12" t="inlineStr">
        <is>
          <t>This nugget has learning material and questions covering the topic of Corresponding Angles.</t>
        </is>
      </c>
      <c r="E659" s="12" t="inlineStr">
        <is>
          <t>15d3d54e-77ce-4284-a1c8-1b477523573a</t>
        </is>
      </c>
    </row>
    <row r="660" ht="45" customHeight="1">
      <c r="A660" s="12" t="inlineStr">
        <is>
          <t>Geometry</t>
        </is>
      </c>
      <c r="B660" s="12" t="inlineStr">
        <is>
          <t>Angles</t>
        </is>
      </c>
      <c r="C660" s="13" t="inlineStr">
        <is>
          <t>Co-interior Angles [MF27.10]</t>
        </is>
      </c>
      <c r="D660" s="12" t="inlineStr">
        <is>
          <t>This nugget has learning material and questions covering the topic of Co-interior Angles.</t>
        </is>
      </c>
      <c r="E660" s="12" t="inlineStr">
        <is>
          <t>1b5bb9d5-569d-4e09-8e0b-d31e18469fef</t>
        </is>
      </c>
    </row>
    <row r="661" ht="45" customHeight="1">
      <c r="A661" s="12" t="inlineStr">
        <is>
          <t>Geometry</t>
        </is>
      </c>
      <c r="B661" s="12" t="inlineStr">
        <is>
          <t>Angles</t>
        </is>
      </c>
      <c r="C661" s="13" t="inlineStr">
        <is>
          <t>Angles in Parallel Lines 1 [MF27.11]</t>
        </is>
      </c>
      <c r="D661" s="12" t="inlineStr">
        <is>
          <t>This nugget has learning material and questions covering the topic of Angles in Parallel Lines.</t>
        </is>
      </c>
      <c r="E661" s="12" t="inlineStr">
        <is>
          <t>b387a117-3671-4c7e-8a2b-11b65b40039e</t>
        </is>
      </c>
    </row>
    <row r="662" ht="45" customHeight="1">
      <c r="A662" s="12" t="inlineStr">
        <is>
          <t>Geometry</t>
        </is>
      </c>
      <c r="B662" s="12" t="inlineStr">
        <is>
          <t>Angles</t>
        </is>
      </c>
      <c r="C662" s="13" t="inlineStr">
        <is>
          <t>Angles in Parallel Lines 2 [MF27.12]</t>
        </is>
      </c>
      <c r="D662" s="12" t="inlineStr">
        <is>
          <t>This nugget has learning material and questions covering the topic of Angles in Parallel Lines with Algebra.</t>
        </is>
      </c>
      <c r="E662" s="12" t="inlineStr">
        <is>
          <t>cafa9d8b-f39d-4c4a-84b7-73bc23395f08</t>
        </is>
      </c>
    </row>
    <row r="663" ht="45" customHeight="1">
      <c r="A663" s="12" t="inlineStr">
        <is>
          <t>Geometry</t>
        </is>
      </c>
      <c r="B663" s="12" t="inlineStr">
        <is>
          <t>Angles in Polygons</t>
        </is>
      </c>
      <c r="C663" s="13" t="inlineStr">
        <is>
          <t>Diagnostic: Angles in Polygons [MA092.153]</t>
        </is>
      </c>
      <c r="D663" s="12" t="inlineStr">
        <is>
          <t>This is a short diagnostic assessment covering the topic area Angles in Polygons for Cambridge O Level.</t>
        </is>
      </c>
      <c r="E663" s="12" t="inlineStr">
        <is>
          <t>6ae56e3d-c074-4169-8a3b-ab046f61068c</t>
        </is>
      </c>
    </row>
    <row r="664" ht="45" customHeight="1">
      <c r="A664" s="12" t="inlineStr">
        <is>
          <t>Geometry</t>
        </is>
      </c>
      <c r="B664" s="12" t="inlineStr">
        <is>
          <t>Angles in Polygons</t>
        </is>
      </c>
      <c r="C664" s="13" t="inlineStr">
        <is>
          <t>Angles in a Triangle 1 [MF28.01]</t>
        </is>
      </c>
      <c r="D664" s="12" t="inlineStr">
        <is>
          <t>This nugget has learning material and questions covering the topic of Angles in a Triangle 1.</t>
        </is>
      </c>
      <c r="E664" s="12" t="inlineStr">
        <is>
          <t>bfe17c5c-5fbb-44bb-bd2f-3e59eb2ae76f</t>
        </is>
      </c>
    </row>
    <row r="665" ht="45" customHeight="1">
      <c r="A665" s="12" t="inlineStr">
        <is>
          <t>Geometry</t>
        </is>
      </c>
      <c r="B665" s="12" t="inlineStr">
        <is>
          <t>Angles in Polygons</t>
        </is>
      </c>
      <c r="C665" s="13" t="inlineStr">
        <is>
          <t>Angles in a Triangle 2: Isosceles Triangles [MF28.02]</t>
        </is>
      </c>
      <c r="D665" s="12" t="inlineStr">
        <is>
          <t>This nugget has learning material and questions covering the topic of Angles in a Triangle 2.</t>
        </is>
      </c>
      <c r="E665" s="12" t="inlineStr">
        <is>
          <t>29ff1527-a3a6-4d49-b3ec-d14bc9ee327f</t>
        </is>
      </c>
    </row>
    <row r="666" ht="45" customHeight="1">
      <c r="A666" s="12" t="inlineStr">
        <is>
          <t>Geometry</t>
        </is>
      </c>
      <c r="B666" s="12" t="inlineStr">
        <is>
          <t>Angles in Polygons</t>
        </is>
      </c>
      <c r="C666" s="13" t="inlineStr">
        <is>
          <t>Angles in a Triangle 3: Including Angles on a Straight Line [MF28.03]</t>
        </is>
      </c>
      <c r="D666" s="12" t="inlineStr">
        <is>
          <t>This nugget has learning material and questions covering the topic of Angles in a Triangle 3.</t>
        </is>
      </c>
      <c r="E666" s="12" t="inlineStr">
        <is>
          <t>76fea857-985e-42c0-a885-7a2b575d8ff5</t>
        </is>
      </c>
    </row>
    <row r="667" ht="45" customHeight="1">
      <c r="A667" s="12" t="inlineStr">
        <is>
          <t>Geometry</t>
        </is>
      </c>
      <c r="B667" s="12" t="inlineStr">
        <is>
          <t>Angles in Polygons</t>
        </is>
      </c>
      <c r="C667" s="13" t="inlineStr">
        <is>
          <t>Angles in a Triangle 4: Including Angles in Parallel Lines [MF28.04]</t>
        </is>
      </c>
      <c r="D667" s="12" t="inlineStr">
        <is>
          <t>This nugget has learning material and questions covering the topic of Angles in a Triangle 4.</t>
        </is>
      </c>
      <c r="E667" s="12" t="inlineStr">
        <is>
          <t>44843b3c-0c44-4842-9ffe-9b0981d6b4f4</t>
        </is>
      </c>
    </row>
    <row r="668" ht="45" customHeight="1">
      <c r="A668" s="12" t="inlineStr">
        <is>
          <t>Geometry</t>
        </is>
      </c>
      <c r="B668" s="12" t="inlineStr">
        <is>
          <t>Angles in Polygons</t>
        </is>
      </c>
      <c r="C668" s="13" t="inlineStr">
        <is>
          <t>Angles in Quadrilaterals [MF28.05]</t>
        </is>
      </c>
      <c r="D668" s="12" t="inlineStr">
        <is>
          <t>This nugget has learning material and questions covering the topic of Angles in Quadrilaterals.</t>
        </is>
      </c>
      <c r="E668" s="12" t="inlineStr">
        <is>
          <t>bb323893-8b60-49ad-bc1a-70bced6513ea</t>
        </is>
      </c>
    </row>
    <row r="669" ht="45" customHeight="1">
      <c r="A669" s="12" t="inlineStr">
        <is>
          <t>Geometry</t>
        </is>
      </c>
      <c r="B669" s="12" t="inlineStr">
        <is>
          <t>Angles in Polygons</t>
        </is>
      </c>
      <c r="C669" s="13" t="inlineStr">
        <is>
          <t>Introduction to Angles in Polygons [MF28.06]</t>
        </is>
      </c>
      <c r="D669" s="12" t="inlineStr">
        <is>
          <t>This nugget has learning material and questions covering the topic of an Introduction to Angles in Polygons.</t>
        </is>
      </c>
      <c r="E669" s="12" t="inlineStr">
        <is>
          <t>6bd1ce63-2c93-4224-83d9-d0bbb6afb5a9</t>
        </is>
      </c>
    </row>
    <row r="670" ht="45" customHeight="1">
      <c r="A670" s="12" t="inlineStr">
        <is>
          <t>Geometry</t>
        </is>
      </c>
      <c r="B670" s="12" t="inlineStr">
        <is>
          <t>Angles in Polygons</t>
        </is>
      </c>
      <c r="C670" s="13" t="inlineStr">
        <is>
          <t>Interior Angles 1: Sum of Interior Angles [MF28.07]</t>
        </is>
      </c>
      <c r="D670" s="12" t="inlineStr">
        <is>
          <t>This nugget has learning material and questions covering the topic of Interior Angles 1.</t>
        </is>
      </c>
      <c r="E670" s="12" t="inlineStr">
        <is>
          <t>0b0b9a2c-22c6-481e-975d-071af737feb8</t>
        </is>
      </c>
    </row>
    <row r="671" ht="45" customHeight="1">
      <c r="A671" s="12" t="inlineStr">
        <is>
          <t>Geometry</t>
        </is>
      </c>
      <c r="B671" s="12" t="inlineStr">
        <is>
          <t>Angles in Polygons</t>
        </is>
      </c>
      <c r="C671" s="13" t="inlineStr">
        <is>
          <t>Interior Angles 2: Angles in Regular Shapes [MF28.08]</t>
        </is>
      </c>
      <c r="D671" s="12" t="inlineStr">
        <is>
          <t>This nugget has learning material and questions covering the topic of Interior Angles 2.</t>
        </is>
      </c>
      <c r="E671" s="12" t="inlineStr">
        <is>
          <t>9889e9f5-7fe4-402e-85f7-7155156298f3</t>
        </is>
      </c>
    </row>
    <row r="672" ht="45" customHeight="1">
      <c r="A672" s="12" t="inlineStr">
        <is>
          <t>Geometry</t>
        </is>
      </c>
      <c r="B672" s="12" t="inlineStr">
        <is>
          <t>Angles in Polygons</t>
        </is>
      </c>
      <c r="C672" s="13" t="inlineStr">
        <is>
          <t>Interior Angles in Irregular Shapes [MF28.09]</t>
        </is>
      </c>
      <c r="D672" s="12" t="inlineStr">
        <is>
          <t>This nugget has learning material and questions covering the topic of Interior Angles in Irregular Shapes.</t>
        </is>
      </c>
      <c r="E672" s="12" t="inlineStr">
        <is>
          <t>f0194ab2-3f38-4dc6-97be-2b2f1a5e0dbc</t>
        </is>
      </c>
    </row>
    <row r="673" ht="45" customHeight="1">
      <c r="A673" s="12" t="inlineStr">
        <is>
          <t>Geometry</t>
        </is>
      </c>
      <c r="B673" s="12" t="inlineStr">
        <is>
          <t>Angles in Polygons</t>
        </is>
      </c>
      <c r="C673" s="13" t="inlineStr">
        <is>
          <t>Exterior Angles [MF28.10]</t>
        </is>
      </c>
      <c r="D673" s="12" t="inlineStr">
        <is>
          <t>This nugget has learning material and questions covering the topic of Exterior Angles.</t>
        </is>
      </c>
      <c r="E673" s="12" t="inlineStr">
        <is>
          <t>2a35ef08-cec5-4b26-97e8-02622fa38989</t>
        </is>
      </c>
    </row>
    <row r="674" ht="45" customHeight="1">
      <c r="A674" s="12" t="inlineStr">
        <is>
          <t>Geometry</t>
        </is>
      </c>
      <c r="B674" s="12" t="inlineStr">
        <is>
          <t>Angles in Polygons</t>
        </is>
      </c>
      <c r="C674" s="13" t="inlineStr">
        <is>
          <t>Using Multiple Rules with Angles in Polygons [MF28.11]</t>
        </is>
      </c>
      <c r="D674" s="12" t="inlineStr">
        <is>
          <t>This nugget has learning material and questions covering the topic of Using Multiple Rules with Angles in Polygons.</t>
        </is>
      </c>
      <c r="E674" s="12" t="inlineStr">
        <is>
          <t>78524392-5557-4385-b643-a317ad7a7826</t>
        </is>
      </c>
    </row>
    <row r="675" ht="45" customHeight="1">
      <c r="A675" s="12" t="inlineStr">
        <is>
          <t>Geometry</t>
        </is>
      </c>
      <c r="B675" s="12" t="inlineStr">
        <is>
          <t>Angles in Polygons</t>
        </is>
      </c>
      <c r="C675" s="13" t="inlineStr">
        <is>
          <t>Angles in Polygons with Algebra [MF28.13]</t>
        </is>
      </c>
      <c r="D675" s="12" t="inlineStr">
        <is>
          <t xml:space="preserve">This nugget covers methods for how to form and solve equations by using knowledge of the angles in polygons (mainly triangles and quadrilaterals).  </t>
        </is>
      </c>
      <c r="E675" s="12" t="inlineStr">
        <is>
          <t>6b69d20a-22b5-41dd-88a7-dc3a4599d3e2</t>
        </is>
      </c>
    </row>
    <row r="676" ht="45" customHeight="1">
      <c r="A676" s="12" t="inlineStr">
        <is>
          <t>Geometry</t>
        </is>
      </c>
      <c r="B676" s="12" t="inlineStr">
        <is>
          <t>Circle Theorems</t>
        </is>
      </c>
      <c r="C676" s="13" t="inlineStr">
        <is>
          <t>Diagnostic: Circle Theorems [MA092.154]</t>
        </is>
      </c>
      <c r="D676" s="12" t="inlineStr">
        <is>
          <t>This is a short diagnostic assessment covering the topic area Circle Theorems for Cambridge O Level.</t>
        </is>
      </c>
      <c r="E676" s="12" t="inlineStr">
        <is>
          <t>7e9c7ab3-29c8-43bb-aae4-63ad0a9a4cb4</t>
        </is>
      </c>
    </row>
    <row r="677" ht="45" customHeight="1">
      <c r="A677" s="12" t="inlineStr">
        <is>
          <t>Geometry</t>
        </is>
      </c>
      <c r="B677" s="12" t="inlineStr">
        <is>
          <t>Circle Theorems</t>
        </is>
      </c>
      <c r="C677" s="13" t="inlineStr">
        <is>
          <t>Angle in a Semicircle and Angle at Tangent [MH57.01]</t>
        </is>
      </c>
      <c r="D677" s="12" t="inlineStr">
        <is>
          <t>This nugget has learning material and questions covering the topic of Angle in a Semicircle and Angle at Tangent.</t>
        </is>
      </c>
      <c r="E677" s="12" t="inlineStr">
        <is>
          <t>e8bc6529-5fb8-4967-8229-5cb993c46bb6</t>
        </is>
      </c>
    </row>
    <row r="678" ht="45" customHeight="1">
      <c r="A678" s="12" t="inlineStr">
        <is>
          <t>Geometry</t>
        </is>
      </c>
      <c r="B678" s="12" t="inlineStr">
        <is>
          <t>Circle Theorems</t>
        </is>
      </c>
      <c r="C678" s="13" t="inlineStr">
        <is>
          <t>Angles at the Centre [MH57.04]</t>
        </is>
      </c>
      <c r="D678" s="12" t="inlineStr">
        <is>
          <t>This nugget has learning material and questions covering the topic of Angles at the Centre.</t>
        </is>
      </c>
      <c r="E678" s="12" t="inlineStr">
        <is>
          <t>92fc722b-3532-4fb9-b1bf-3c4167a82b28</t>
        </is>
      </c>
    </row>
    <row r="679" ht="45" customHeight="1">
      <c r="A679" s="12" t="inlineStr">
        <is>
          <t>Geometry</t>
        </is>
      </c>
      <c r="B679" s="12" t="inlineStr">
        <is>
          <t>Circle Theorems</t>
        </is>
      </c>
      <c r="C679" s="13" t="inlineStr">
        <is>
          <t>Angles on the Same Arc [MH57.05]</t>
        </is>
      </c>
      <c r="D679" s="12" t="inlineStr">
        <is>
          <t>This nugget has learning material and questions covering the topic of Angles on the Same Arc.</t>
        </is>
      </c>
      <c r="E679" s="12" t="inlineStr">
        <is>
          <t>9ed57aa1-a64d-45d3-a651-12deff876ce7</t>
        </is>
      </c>
    </row>
    <row r="680" ht="45" customHeight="1">
      <c r="A680" s="12" t="inlineStr">
        <is>
          <t>Geometry</t>
        </is>
      </c>
      <c r="B680" s="12" t="inlineStr">
        <is>
          <t>Circle Theorems</t>
        </is>
      </c>
      <c r="C680" s="13" t="inlineStr">
        <is>
          <t>Angles at the Centre and on the Same Arc [MH57.06]</t>
        </is>
      </c>
      <c r="D680" s="12" t="inlineStr">
        <is>
          <t>This nugget has learning material and questions covering the topic of Angles at the Centre and on the Same Arc.</t>
        </is>
      </c>
      <c r="E680" s="12" t="inlineStr">
        <is>
          <t>ab43b87e-869d-4ea1-8484-c3331ccd0442</t>
        </is>
      </c>
    </row>
    <row r="681" ht="45" customHeight="1">
      <c r="A681" s="12" t="inlineStr">
        <is>
          <t>Geometry</t>
        </is>
      </c>
      <c r="B681" s="12" t="inlineStr">
        <is>
          <t>Circle Theorems</t>
        </is>
      </c>
      <c r="C681" s="13" t="inlineStr">
        <is>
          <t>Cyclic Quadrilaterals [MH57.07]</t>
        </is>
      </c>
      <c r="D681" s="12" t="inlineStr">
        <is>
          <t>This nugget has learning material and questions covering the topic of Cyclic Quadrilaterals.</t>
        </is>
      </c>
      <c r="E681" s="12" t="inlineStr">
        <is>
          <t>2fc74d77-0d76-4e6f-aecf-ac1e4127d498</t>
        </is>
      </c>
    </row>
    <row r="682" ht="45" customHeight="1">
      <c r="A682" s="12" t="inlineStr">
        <is>
          <t>Geometry</t>
        </is>
      </c>
      <c r="B682" s="12" t="inlineStr">
        <is>
          <t>Circle Theorems</t>
        </is>
      </c>
      <c r="C682" s="13" t="inlineStr">
        <is>
          <t>Alternate Segment Theorem [MH57.08]</t>
        </is>
      </c>
      <c r="D682" s="12" t="inlineStr">
        <is>
          <t>This nugget has learning material and questions covering the topic of Alternate Segment Theorem.</t>
        </is>
      </c>
      <c r="E682" s="12" t="inlineStr">
        <is>
          <t>910814c2-9f08-46d4-970d-092bb34d6a16</t>
        </is>
      </c>
    </row>
    <row r="683" ht="45" customHeight="1">
      <c r="A683" s="12" t="inlineStr">
        <is>
          <t>Geometry</t>
        </is>
      </c>
      <c r="B683" s="12" t="inlineStr">
        <is>
          <t>Circle Theorems</t>
        </is>
      </c>
      <c r="C683" s="13" t="inlineStr">
        <is>
          <t>Properties of Diameter and Radii [MH57.02]</t>
        </is>
      </c>
      <c r="D683" s="12" t="inlineStr">
        <is>
          <t>This nugget has learning material and questions covering the topic of Properties of Diameters and Radii.</t>
        </is>
      </c>
      <c r="E683" s="12" t="inlineStr">
        <is>
          <t>58b10059-d138-4381-92e8-cb8f10f01b7e</t>
        </is>
      </c>
    </row>
    <row r="684" ht="45" customHeight="1">
      <c r="A684" s="12" t="inlineStr">
        <is>
          <t>Geometry</t>
        </is>
      </c>
      <c r="B684" s="12" t="inlineStr">
        <is>
          <t>Circle Theorems</t>
        </is>
      </c>
      <c r="C684" s="13" t="inlineStr">
        <is>
          <t>Tangents from an External Point [MH57.03]</t>
        </is>
      </c>
      <c r="D684" s="12" t="inlineStr">
        <is>
          <t>This nugget has learning material and questions covering the topic of Tangents from an External Point.</t>
        </is>
      </c>
      <c r="E684" s="12" t="inlineStr">
        <is>
          <t>00cbb462-7798-47d9-9647-678d84eaaea7</t>
        </is>
      </c>
    </row>
    <row r="685" ht="45" customHeight="1">
      <c r="A685" s="12" t="inlineStr">
        <is>
          <t>Geometry</t>
        </is>
      </c>
      <c r="B685" s="12" t="inlineStr">
        <is>
          <t>Circle Theorems</t>
        </is>
      </c>
      <c r="C685" s="13" t="inlineStr">
        <is>
          <t>Mixed Circle Theorems 1: Practice [MH57.09]</t>
        </is>
      </c>
      <c r="D685" s="12" t="inlineStr">
        <is>
          <t>This nugget has learning material and questions covering the topic of Mixed Circle Theorems 1.</t>
        </is>
      </c>
      <c r="E685" s="12" t="inlineStr">
        <is>
          <t>71c6b238-c7c7-4903-82fb-c71c0802da1d</t>
        </is>
      </c>
    </row>
    <row r="686" ht="45" customHeight="1">
      <c r="A686" s="12" t="inlineStr">
        <is>
          <t>Geometry</t>
        </is>
      </c>
      <c r="B686" s="12" t="inlineStr">
        <is>
          <t>Circle Theorems</t>
        </is>
      </c>
      <c r="C686" s="13" t="inlineStr">
        <is>
          <t>Mixed Circle Theorems 2: Algebra [MH57.10]</t>
        </is>
      </c>
      <c r="D686" s="12" t="inlineStr">
        <is>
          <t>This nugget has learning material and questions covering the topic of Mixed Circle Theorems 2.</t>
        </is>
      </c>
      <c r="E686" s="12" t="inlineStr">
        <is>
          <t>f747e80f-7f31-4957-954f-d1834c917bf4</t>
        </is>
      </c>
    </row>
    <row r="687" ht="45" customHeight="1">
      <c r="A687" s="12" t="inlineStr">
        <is>
          <t>Geometry</t>
        </is>
      </c>
      <c r="B687" s="12" t="inlineStr">
        <is>
          <t>Circle Theorems</t>
        </is>
      </c>
      <c r="C687" s="13" t="inlineStr">
        <is>
          <t>Mixed Circle Theorems 3: Two Theorems [MH57.11]</t>
        </is>
      </c>
      <c r="D687" s="12" t="inlineStr">
        <is>
          <t>This nugget has learning material and questions covering the topic of Mixed Circle Theorems 3.</t>
        </is>
      </c>
      <c r="E687" s="12" t="inlineStr">
        <is>
          <t>2acabe7b-aeb9-46fd-9524-133f38e09348</t>
        </is>
      </c>
    </row>
    <row r="688" ht="45" customHeight="1">
      <c r="A688" s="12" t="inlineStr">
        <is>
          <t>Geometry</t>
        </is>
      </c>
      <c r="B688" s="12" t="inlineStr">
        <is>
          <t>Circle Theorems</t>
        </is>
      </c>
      <c r="C688" s="13" t="inlineStr">
        <is>
          <t>Mixed Circle Theorems 4: Challenge [MH57.12]</t>
        </is>
      </c>
      <c r="D688" s="12" t="inlineStr">
        <is>
          <t>This nugget has learning material and questions covering the topic of Mixed Circle Theorems 4.</t>
        </is>
      </c>
      <c r="E688" s="12" t="inlineStr">
        <is>
          <t>28972238-b111-4e78-959e-3bad718af26e</t>
        </is>
      </c>
    </row>
    <row r="689" ht="45" customHeight="1">
      <c r="A689" s="12" t="inlineStr">
        <is>
          <t>Mensuration</t>
        </is>
      </c>
      <c r="B689" s="12" t="inlineStr">
        <is>
          <t>Units of Measure</t>
        </is>
      </c>
      <c r="C689" s="13" t="inlineStr">
        <is>
          <t>Diagnostic: Units of Measure [MA092.155]</t>
        </is>
      </c>
      <c r="D689" s="12" t="inlineStr">
        <is>
          <t>This is a short diagnostic assessment covering the topic area Units of Measure for Cambridge O Level.</t>
        </is>
      </c>
      <c r="E689" s="12" t="inlineStr">
        <is>
          <t>6fc4d9e5-827d-40ad-bb21-23f761084b9a</t>
        </is>
      </c>
    </row>
    <row r="690" ht="45" customHeight="1">
      <c r="A690" s="12" t="inlineStr">
        <is>
          <t>Mensuration</t>
        </is>
      </c>
      <c r="B690" s="12" t="inlineStr">
        <is>
          <t>Units of Measure</t>
        </is>
      </c>
      <c r="C690" s="13" t="inlineStr">
        <is>
          <t>Metric Units [MF36.02]</t>
        </is>
      </c>
      <c r="D690" s="12" t="inlineStr">
        <is>
          <t>This nugget has learning material and questions covering the topic of Metric Units.</t>
        </is>
      </c>
      <c r="E690" s="12" t="inlineStr">
        <is>
          <t>2c5e43ab-03b8-4e5f-bc8f-324267ad6227</t>
        </is>
      </c>
    </row>
    <row r="691" ht="45" customHeight="1">
      <c r="A691" s="12" t="inlineStr">
        <is>
          <t>Mensuration</t>
        </is>
      </c>
      <c r="B691" s="12" t="inlineStr">
        <is>
          <t>Units of Measure</t>
        </is>
      </c>
      <c r="C691" s="13" t="inlineStr">
        <is>
          <t>Estimating with Metric Units [MF36.03]</t>
        </is>
      </c>
      <c r="D691" s="12" t="inlineStr">
        <is>
          <t>This nugget has learning material and questions covering the topic of Estimating with Metric Units.</t>
        </is>
      </c>
      <c r="E691" s="12" t="inlineStr">
        <is>
          <t>d9565956-ae55-49b8-aa37-3e7c9e2f2e67</t>
        </is>
      </c>
    </row>
    <row r="692" ht="45" customHeight="1">
      <c r="A692" s="12" t="inlineStr">
        <is>
          <t>Mensuration</t>
        </is>
      </c>
      <c r="B692" s="12" t="inlineStr">
        <is>
          <t>Units of Measure</t>
        </is>
      </c>
      <c r="C692" s="13" t="inlineStr">
        <is>
          <t>Converting Metric Length (One Step) [MF36.04]</t>
        </is>
      </c>
      <c r="D692" s="12" t="inlineStr">
        <is>
          <t>This nugget has learning material and questions covering the topic of Converting Metric Length (One-Step).</t>
        </is>
      </c>
      <c r="E692" s="12" t="inlineStr">
        <is>
          <t>f6d9a6fe-0bde-472e-ac83-3499b5c09573</t>
        </is>
      </c>
    </row>
    <row r="693" ht="45" customHeight="1">
      <c r="A693" s="12" t="inlineStr">
        <is>
          <t>Mensuration</t>
        </is>
      </c>
      <c r="B693" s="12" t="inlineStr">
        <is>
          <t>Units of Measure</t>
        </is>
      </c>
      <c r="C693" s="13" t="inlineStr">
        <is>
          <t>Converting Metric Length (Multi-Step) [MF36.05]</t>
        </is>
      </c>
      <c r="D693" s="12" t="inlineStr">
        <is>
          <t>This nugget has learning material and questions covering the topic of Converting Metric Length (Multi-Step).</t>
        </is>
      </c>
      <c r="E693" s="12" t="inlineStr">
        <is>
          <t>3bfe6b02-02b9-4a3e-b4f0-1aac7e0c8157</t>
        </is>
      </c>
    </row>
    <row r="694" ht="45" customHeight="1">
      <c r="A694" s="12" t="inlineStr">
        <is>
          <t>Mensuration</t>
        </is>
      </c>
      <c r="B694" s="12" t="inlineStr">
        <is>
          <t>Units of Measure</t>
        </is>
      </c>
      <c r="C694" s="13" t="inlineStr">
        <is>
          <t>Converting Metric Length: Worded Questions [MF36.06]</t>
        </is>
      </c>
      <c r="D694" s="12" t="inlineStr">
        <is>
          <t>This nugget has learning material and questions covering the topic of Converting Metric Length: Worded Questions.</t>
        </is>
      </c>
      <c r="E694" s="12" t="inlineStr">
        <is>
          <t>f0f426a3-79ec-4963-8489-e065d826ff66</t>
        </is>
      </c>
    </row>
    <row r="695" ht="45" customHeight="1">
      <c r="A695" s="12" t="inlineStr">
        <is>
          <t>Mensuration</t>
        </is>
      </c>
      <c r="B695" s="12" t="inlineStr">
        <is>
          <t>Units of Measure</t>
        </is>
      </c>
      <c r="C695" s="13" t="inlineStr">
        <is>
          <t>Converting Metric Mass (One Step) [MF36.07]</t>
        </is>
      </c>
      <c r="D695" s="12" t="inlineStr">
        <is>
          <t>This nugget has learning material and questions covering the topic of Converting Metric Mass (One-Step).</t>
        </is>
      </c>
      <c r="E695" s="12" t="inlineStr">
        <is>
          <t>1e96f84c-31bf-4ba8-ae67-63c693716b57</t>
        </is>
      </c>
    </row>
    <row r="696" ht="45" customHeight="1">
      <c r="A696" s="12" t="inlineStr">
        <is>
          <t>Mensuration</t>
        </is>
      </c>
      <c r="B696" s="12" t="inlineStr">
        <is>
          <t>Units of Measure</t>
        </is>
      </c>
      <c r="C696" s="13" t="inlineStr">
        <is>
          <t>Converting Metric Mass (Multi-Step) [MF36.08]</t>
        </is>
      </c>
      <c r="D696" s="12" t="inlineStr">
        <is>
          <t>This nugget has learning material and questions covering the topic of Converting Metric Mass (Multi-Step).</t>
        </is>
      </c>
      <c r="E696" s="12" t="inlineStr">
        <is>
          <t>b8d33d09-f0d0-4230-87b6-70c14e768b22</t>
        </is>
      </c>
    </row>
    <row r="697" ht="45" customHeight="1">
      <c r="A697" s="12" t="inlineStr">
        <is>
          <t>Mensuration</t>
        </is>
      </c>
      <c r="B697" s="12" t="inlineStr">
        <is>
          <t>Units of Measure</t>
        </is>
      </c>
      <c r="C697" s="13" t="inlineStr">
        <is>
          <t>Converting Metric Mass: Worded Questions [MF36.09]</t>
        </is>
      </c>
      <c r="D697" s="12" t="inlineStr">
        <is>
          <t>This nugget has learning material and questions covering the topic of Converting Metric Mass: Worded Questions.</t>
        </is>
      </c>
      <c r="E697" s="12" t="inlineStr">
        <is>
          <t>0f56a2b1-70f3-472c-afbf-b11e5c2ac972</t>
        </is>
      </c>
    </row>
    <row r="698" ht="45" customHeight="1">
      <c r="A698" s="12" t="inlineStr">
        <is>
          <t>Mensuration</t>
        </is>
      </c>
      <c r="B698" s="12" t="inlineStr">
        <is>
          <t>Units of Measure</t>
        </is>
      </c>
      <c r="C698" s="13" t="inlineStr">
        <is>
          <t>Converting Metric Capacity [MF36.10]</t>
        </is>
      </c>
      <c r="D698" s="12" t="inlineStr">
        <is>
          <t>This nugget has learning material and questions covering the topic of Converting Metric Capacity.</t>
        </is>
      </c>
      <c r="E698" s="12" t="inlineStr">
        <is>
          <t>86ee886d-4b5d-4e6d-ac6d-4b22bf0624ae</t>
        </is>
      </c>
    </row>
    <row r="699" ht="45" customHeight="1">
      <c r="A699" s="12" t="inlineStr">
        <is>
          <t>Mensuration</t>
        </is>
      </c>
      <c r="B699" s="12" t="inlineStr">
        <is>
          <t>Units of Measure</t>
        </is>
      </c>
      <c r="C699" s="13" t="inlineStr">
        <is>
          <t>Converting Metric Volume 1 [MF36.11]</t>
        </is>
      </c>
      <c r="D699" s="12" t="inlineStr">
        <is>
          <t>This nugget has learning material and questions covering the topic of Converting Metric Volume (One-Step).</t>
        </is>
      </c>
      <c r="E699" s="12" t="inlineStr">
        <is>
          <t>85f931a3-c4ed-4fcb-a8b2-980840b35428</t>
        </is>
      </c>
    </row>
    <row r="700" ht="45" customHeight="1">
      <c r="A700" s="12" t="inlineStr">
        <is>
          <t>Mensuration</t>
        </is>
      </c>
      <c r="B700" s="12" t="inlineStr">
        <is>
          <t>Units of Measure</t>
        </is>
      </c>
      <c r="C700" s="13" t="inlineStr">
        <is>
          <t>Converting Metric Volume 2 [MF36.12]</t>
        </is>
      </c>
      <c r="D700" s="12" t="inlineStr">
        <is>
          <t>This nugget has learning material and questions covering the topic of Converting Metric Volume: Worded Questions.</t>
        </is>
      </c>
      <c r="E700" s="12" t="inlineStr">
        <is>
          <t>37c888dd-dad7-4c0e-8327-fd1282525790</t>
        </is>
      </c>
    </row>
    <row r="701" ht="45" customHeight="1">
      <c r="A701" s="12" t="inlineStr">
        <is>
          <t>Mensuration</t>
        </is>
      </c>
      <c r="B701" s="12" t="inlineStr">
        <is>
          <t>Units of Measure</t>
        </is>
      </c>
      <c r="C701" s="13" t="inlineStr">
        <is>
          <t>Converting Area 2: Unit Conversions [MF36.13]</t>
        </is>
      </c>
      <c r="D701" s="12" t="inlineStr">
        <is>
          <t>This nugget has learning material and questions covering the topic of Converting Area 1.</t>
        </is>
      </c>
      <c r="E701" s="12" t="inlineStr">
        <is>
          <t>146b69b9-8df8-4f77-9e27-da48bcf2928e</t>
        </is>
      </c>
    </row>
    <row r="702" ht="45" customHeight="1">
      <c r="A702" s="12" t="inlineStr">
        <is>
          <t>Mensuration</t>
        </is>
      </c>
      <c r="B702" s="12" t="inlineStr">
        <is>
          <t>Units of Measure</t>
        </is>
      </c>
      <c r="C702" s="13" t="inlineStr">
        <is>
          <t>Converting Area 1: Area Model [MF36.14]</t>
        </is>
      </c>
      <c r="D702" s="12" t="inlineStr">
        <is>
          <t>This nugget has learning material and questions covering the topic of Converting Area 2.</t>
        </is>
      </c>
      <c r="E702" s="12" t="inlineStr">
        <is>
          <t>0510901d-874f-4a2a-9f0a-c9d94d65b872</t>
        </is>
      </c>
    </row>
    <row r="703" ht="45" customHeight="1">
      <c r="A703" s="12" t="inlineStr">
        <is>
          <t>Mensuration</t>
        </is>
      </c>
      <c r="B703" s="12" t="inlineStr">
        <is>
          <t>Units of Measure</t>
        </is>
      </c>
      <c r="C703" s="13" t="inlineStr">
        <is>
          <t>Converting Volume [MF36.15]</t>
        </is>
      </c>
      <c r="D703" s="12" t="inlineStr">
        <is>
          <t>This nugget has learning material and questions covering the topic of Converting Volume 1.</t>
        </is>
      </c>
      <c r="E703" s="12" t="inlineStr">
        <is>
          <t>9db670c6-de34-4c5c-a60d-0eeb5902a702</t>
        </is>
      </c>
    </row>
    <row r="704" ht="45" customHeight="1">
      <c r="A704" s="12" t="inlineStr">
        <is>
          <t>Mensuration</t>
        </is>
      </c>
      <c r="B704" s="12" t="inlineStr">
        <is>
          <t>Area and Perimeter</t>
        </is>
      </c>
      <c r="C704" s="13" t="inlineStr">
        <is>
          <t>Diagnostic: Area and Perimeter [MA092.156]</t>
        </is>
      </c>
      <c r="D704" s="12" t="inlineStr">
        <is>
          <t>This is a short diagnostic assessment covering the topic area Area and Perimeter for Cambridge O Level.</t>
        </is>
      </c>
      <c r="E704" s="12" t="inlineStr">
        <is>
          <t>bc4051a0-1fb4-4778-9a89-4fb227f0f68e</t>
        </is>
      </c>
    </row>
    <row r="705" ht="45" customHeight="1">
      <c r="A705" s="12" t="inlineStr">
        <is>
          <t>Mensuration</t>
        </is>
      </c>
      <c r="B705" s="12" t="inlineStr">
        <is>
          <t>Area and Perimeter</t>
        </is>
      </c>
      <c r="C705" s="13" t="inlineStr">
        <is>
          <t>Basic Perimeter [MF30.07]</t>
        </is>
      </c>
      <c r="D705" s="12" t="inlineStr">
        <is>
          <t xml:space="preserve">This nugget covers finding the perimeter of squares, rectangles and triangles, either through addition or multiplication. </t>
        </is>
      </c>
      <c r="E705" s="12" t="inlineStr">
        <is>
          <t>eb6c7ec9-da55-47bc-a51a-9947fe4d81d8</t>
        </is>
      </c>
    </row>
    <row r="706" ht="45" customHeight="1">
      <c r="A706" s="12" t="inlineStr">
        <is>
          <t>Mensuration</t>
        </is>
      </c>
      <c r="B706" s="12" t="inlineStr">
        <is>
          <t>Area and Perimeter</t>
        </is>
      </c>
      <c r="C706" s="13" t="inlineStr">
        <is>
          <t>Perimeter of Regular Shapes 1: Calculate Perimeter [MF30.02]</t>
        </is>
      </c>
      <c r="D706" s="12" t="inlineStr">
        <is>
          <t>This nugget has learning material and questions covering the topic of the Perimeter of Regular Shapes 1.</t>
        </is>
      </c>
      <c r="E706" s="12" t="inlineStr">
        <is>
          <t>0305e05b-c8aa-4289-87ee-7df4de44fb7c</t>
        </is>
      </c>
    </row>
    <row r="707" ht="45" customHeight="1">
      <c r="A707" s="12" t="inlineStr">
        <is>
          <t>Mensuration</t>
        </is>
      </c>
      <c r="B707" s="12" t="inlineStr">
        <is>
          <t>Area and Perimeter</t>
        </is>
      </c>
      <c r="C707" s="13" t="inlineStr">
        <is>
          <t>Perimeter of Regular Shapes 2: Calculate Side Length [MF30.03]</t>
        </is>
      </c>
      <c r="D707" s="12" t="inlineStr">
        <is>
          <t>This nugget has learning material and questions covering the topic of the Perimeter of Regular Shapes 2.</t>
        </is>
      </c>
      <c r="E707" s="12" t="inlineStr">
        <is>
          <t>2c943e26-9638-4168-9432-ee78860c9b23</t>
        </is>
      </c>
    </row>
    <row r="708" ht="45" customHeight="1">
      <c r="A708" s="12" t="inlineStr">
        <is>
          <t>Mensuration</t>
        </is>
      </c>
      <c r="B708" s="12" t="inlineStr">
        <is>
          <t>Area and Perimeter</t>
        </is>
      </c>
      <c r="C708" s="13" t="inlineStr">
        <is>
          <t>Area of Squares, Rectangles and Parallelograms [MF31.03]</t>
        </is>
      </c>
      <c r="D708" s="12" t="inlineStr">
        <is>
          <t>This nugget has learning material and questions covering the topic of the Area of Squares, Rectangles and Parallelograms.</t>
        </is>
      </c>
      <c r="E708" s="12" t="inlineStr">
        <is>
          <t>b730043c-6004-43d2-b60d-00ae3e7e70bf</t>
        </is>
      </c>
    </row>
    <row r="709" ht="45" customHeight="1">
      <c r="A709" s="12" t="inlineStr">
        <is>
          <t>Mensuration</t>
        </is>
      </c>
      <c r="B709" s="12" t="inlineStr">
        <is>
          <t>Area and Perimeter</t>
        </is>
      </c>
      <c r="C709" s="13" t="inlineStr">
        <is>
          <t>Area of Right Angled Triangles [MF31.04]</t>
        </is>
      </c>
      <c r="D709" s="12" t="inlineStr">
        <is>
          <t>This nugget has learning material and questions covering the topic of the Area of Right Angled Triangles.</t>
        </is>
      </c>
      <c r="E709" s="12" t="inlineStr">
        <is>
          <t>1c206425-6f75-4780-9524-da958f6f9acd</t>
        </is>
      </c>
    </row>
    <row r="710" ht="45" customHeight="1">
      <c r="A710" s="12" t="inlineStr">
        <is>
          <t>Mensuration</t>
        </is>
      </c>
      <c r="B710" s="12" t="inlineStr">
        <is>
          <t>Area and Perimeter</t>
        </is>
      </c>
      <c r="C710" s="13" t="inlineStr">
        <is>
          <t>Area of Triangles [MF31.05]</t>
        </is>
      </c>
      <c r="D710" s="12" t="inlineStr">
        <is>
          <t>This nugget has learning material and questions covering the topic of the Area of Triangles.</t>
        </is>
      </c>
      <c r="E710" s="12" t="inlineStr">
        <is>
          <t>6a1e573c-8343-4d84-88b7-da829a119cd9</t>
        </is>
      </c>
    </row>
    <row r="711" ht="45" customHeight="1">
      <c r="A711" s="12" t="inlineStr">
        <is>
          <t>Mensuration</t>
        </is>
      </c>
      <c r="B711" s="12" t="inlineStr">
        <is>
          <t>Area and Perimeter</t>
        </is>
      </c>
      <c r="C711" s="13" t="inlineStr">
        <is>
          <t>Area of Trapeziums [MF31.07]</t>
        </is>
      </c>
      <c r="D711" s="12" t="inlineStr">
        <is>
          <t>This nugget has learning material and questions covering the topic of the Area of Trapeziums.</t>
        </is>
      </c>
      <c r="E711" s="12" t="inlineStr">
        <is>
          <t>3ad082e0-8ab4-42f4-a141-7856d05a6ef1</t>
        </is>
      </c>
    </row>
    <row r="712" ht="45" customHeight="1">
      <c r="A712" s="12" t="inlineStr">
        <is>
          <t>Mensuration</t>
        </is>
      </c>
      <c r="B712" s="12" t="inlineStr">
        <is>
          <t>Circles, Arcs and Sectors</t>
        </is>
      </c>
      <c r="C712" s="13" t="inlineStr">
        <is>
          <t>Diagnostic: Circles, Arcs and Sectors [MA092.157]</t>
        </is>
      </c>
      <c r="D712" s="12" t="inlineStr">
        <is>
          <t>This is a short diagnostic assessment covering the topic area Circles, Arcs and Sectors for Cambridge O Level.</t>
        </is>
      </c>
      <c r="E712" s="12" t="inlineStr">
        <is>
          <t>b3c562d0-9765-42f1-81b1-9c9cfbadeddd</t>
        </is>
      </c>
    </row>
    <row r="713" ht="45" customHeight="1">
      <c r="A713" s="12" t="inlineStr">
        <is>
          <t>Mensuration</t>
        </is>
      </c>
      <c r="B713" s="12" t="inlineStr">
        <is>
          <t>Circles, Arcs and Sectors</t>
        </is>
      </c>
      <c r="C713" s="13" t="inlineStr">
        <is>
          <t>Circumference: From Diameter [MF32.02]</t>
        </is>
      </c>
      <c r="D713" s="12" t="inlineStr">
        <is>
          <t>This nugget has learning material and questions covering the topic of Circumference: From Diameter.</t>
        </is>
      </c>
      <c r="E713" s="12" t="inlineStr">
        <is>
          <t>d238e444-f413-40b3-8170-821683a42f97</t>
        </is>
      </c>
    </row>
    <row r="714" ht="45" customHeight="1">
      <c r="A714" s="12" t="inlineStr">
        <is>
          <t>Mensuration</t>
        </is>
      </c>
      <c r="B714" s="12" t="inlineStr">
        <is>
          <t>Circles, Arcs and Sectors</t>
        </is>
      </c>
      <c r="C714" s="13" t="inlineStr">
        <is>
          <t>Circumference: From Radius [MF32.01]</t>
        </is>
      </c>
      <c r="D714" s="12" t="inlineStr">
        <is>
          <t>This nugget contains questions on finding the circumference given the radius of a circle. Some questions ask for the exact value in terms of π and some questions require the use of a calculator and the answer to be rounded to one decimal place.</t>
        </is>
      </c>
      <c r="E714" s="12" t="inlineStr">
        <is>
          <t>26dc1114-b3cd-4d71-9b02-ced946b0a972</t>
        </is>
      </c>
    </row>
    <row r="715" ht="45" customHeight="1">
      <c r="A715" s="12" t="inlineStr">
        <is>
          <t>Mensuration</t>
        </is>
      </c>
      <c r="B715" s="12" t="inlineStr">
        <is>
          <t>Circles, Arcs and Sectors</t>
        </is>
      </c>
      <c r="C715" s="13" t="inlineStr">
        <is>
          <t>Circumference [MF32.03]</t>
        </is>
      </c>
      <c r="D715" s="12" t="inlineStr">
        <is>
          <t>This nugget has learning material and questions covering the topic of Circumference.</t>
        </is>
      </c>
      <c r="E715" s="12" t="inlineStr">
        <is>
          <t>b64320e2-7bc8-4411-ab5d-c22b3417d009</t>
        </is>
      </c>
    </row>
    <row r="716" ht="45" customHeight="1">
      <c r="A716" s="12" t="inlineStr">
        <is>
          <t>Mensuration</t>
        </is>
      </c>
      <c r="B716" s="12" t="inlineStr">
        <is>
          <t>Circles, Arcs and Sectors</t>
        </is>
      </c>
      <c r="C716" s="13" t="inlineStr">
        <is>
          <t>Using the Circumference to find the Radius or Diameter [MF32.04]</t>
        </is>
      </c>
      <c r="D716" s="12" t="inlineStr">
        <is>
          <t>This nugget has learning material and questions covering the topic of Using the Circumference to find the Radius or Diameter.</t>
        </is>
      </c>
      <c r="E716" s="12" t="inlineStr">
        <is>
          <t>d4ff50c4-c343-41e0-8070-9c4ca06be97b</t>
        </is>
      </c>
    </row>
    <row r="717" ht="45" customHeight="1">
      <c r="A717" s="12" t="inlineStr">
        <is>
          <t>Mensuration</t>
        </is>
      </c>
      <c r="B717" s="12" t="inlineStr">
        <is>
          <t>Circles, Arcs and Sectors</t>
        </is>
      </c>
      <c r="C717" s="13" t="inlineStr">
        <is>
          <t>Area of a Circle: From Radius [MF32.07]</t>
        </is>
      </c>
      <c r="D717" s="12" t="inlineStr">
        <is>
          <t>This nugget has learning material and questions covering the topic of Area of a Circle: From Radius.</t>
        </is>
      </c>
      <c r="E717" s="12" t="inlineStr">
        <is>
          <t>f686e547-81a7-4793-ba81-d14c3ae963dc</t>
        </is>
      </c>
    </row>
    <row r="718" ht="45" customHeight="1">
      <c r="A718" s="12" t="inlineStr">
        <is>
          <t>Mensuration</t>
        </is>
      </c>
      <c r="B718" s="12" t="inlineStr">
        <is>
          <t>Circles, Arcs and Sectors</t>
        </is>
      </c>
      <c r="C718" s="13" t="inlineStr">
        <is>
          <t>Area of a Circle: From Diameter [MF32.08]</t>
        </is>
      </c>
      <c r="D718" s="12" t="inlineStr">
        <is>
          <t>This nugget has learning material and questions covering the topic of Area of a Circle: From Diameter.</t>
        </is>
      </c>
      <c r="E718" s="12" t="inlineStr">
        <is>
          <t>112233e2-48e3-4821-b52d-9341a113736b</t>
        </is>
      </c>
    </row>
    <row r="719" ht="45" customHeight="1">
      <c r="A719" s="12" t="inlineStr">
        <is>
          <t>Mensuration</t>
        </is>
      </c>
      <c r="B719" s="12" t="inlineStr">
        <is>
          <t>Circles, Arcs and Sectors</t>
        </is>
      </c>
      <c r="C719" s="13" t="inlineStr">
        <is>
          <t>Area of a Circle [MF32.09]</t>
        </is>
      </c>
      <c r="D719" s="12" t="inlineStr">
        <is>
          <t>This nugget has learning material and questions covering the topic of Area of a Circle.</t>
        </is>
      </c>
      <c r="E719" s="12" t="inlineStr">
        <is>
          <t>e2491cbb-155d-4b19-b72c-3029ddc474a6</t>
        </is>
      </c>
    </row>
    <row r="720" ht="45" customHeight="1">
      <c r="A720" s="12" t="inlineStr">
        <is>
          <t>Mensuration</t>
        </is>
      </c>
      <c r="B720" s="12" t="inlineStr">
        <is>
          <t>Circles, Arcs and Sectors</t>
        </is>
      </c>
      <c r="C720" s="13" t="inlineStr">
        <is>
          <t>Using the Area of a Circle to find the Radius or Diameter [MF32.10]</t>
        </is>
      </c>
      <c r="D720" s="12" t="inlineStr">
        <is>
          <t>This nugget has learning material and questions covering the topic of Using the Area of a Circle to find the Radius of Diameter.</t>
        </is>
      </c>
      <c r="E720" s="12" t="inlineStr">
        <is>
          <t>9a2884fd-a59b-4b53-b904-86a8ec63bbe4</t>
        </is>
      </c>
    </row>
    <row r="721" ht="45" customHeight="1">
      <c r="A721" s="12" t="inlineStr">
        <is>
          <t>Mensuration</t>
        </is>
      </c>
      <c r="B721" s="12" t="inlineStr">
        <is>
          <t>Circles, Arcs and Sectors</t>
        </is>
      </c>
      <c r="C721" s="13" t="inlineStr">
        <is>
          <t>Perimeter of Part Circles [MF32.05]</t>
        </is>
      </c>
      <c r="D721" s="12" t="inlineStr">
        <is>
          <t>This nugget has learning material and questions covering the topic of the Perimeter of Part Circles.</t>
        </is>
      </c>
      <c r="E721" s="12" t="inlineStr">
        <is>
          <t>3672821d-32c2-4480-ab28-1e9ecd2d1a29</t>
        </is>
      </c>
    </row>
    <row r="722" ht="45" customHeight="1">
      <c r="A722" s="12" t="inlineStr">
        <is>
          <t>Mensuration</t>
        </is>
      </c>
      <c r="B722" s="12" t="inlineStr">
        <is>
          <t>Circles, Arcs and Sectors</t>
        </is>
      </c>
      <c r="C722" s="13" t="inlineStr">
        <is>
          <t>Perimeter of Composite Shapes with Part Circles [MF32.06]</t>
        </is>
      </c>
      <c r="D722" s="12" t="inlineStr">
        <is>
          <t>This nugget has learning material and questions covering the topic of  the Perimeter of Composite Shapes with Part Circles.</t>
        </is>
      </c>
      <c r="E722" s="12" t="inlineStr">
        <is>
          <t>7d420ea2-f68b-49f2-875f-7d1e451942d7</t>
        </is>
      </c>
    </row>
    <row r="723" ht="45" customHeight="1">
      <c r="A723" s="12" t="inlineStr">
        <is>
          <t>Mensuration</t>
        </is>
      </c>
      <c r="B723" s="12" t="inlineStr">
        <is>
          <t>Circles, Arcs and Sectors</t>
        </is>
      </c>
      <c r="C723" s="13" t="inlineStr">
        <is>
          <t>Areas of Part Circles [MF32.11]</t>
        </is>
      </c>
      <c r="D723" s="12" t="inlineStr">
        <is>
          <t>This nugget has learning material and questions covering the topic of the Area of Part Circles.</t>
        </is>
      </c>
      <c r="E723" s="12" t="inlineStr">
        <is>
          <t>b8014363-7fc0-440b-b9f8-af4156913f54</t>
        </is>
      </c>
    </row>
    <row r="724" ht="45" customHeight="1">
      <c r="A724" s="12" t="inlineStr">
        <is>
          <t>Mensuration</t>
        </is>
      </c>
      <c r="B724" s="12" t="inlineStr">
        <is>
          <t>Circles, Arcs and Sectors</t>
        </is>
      </c>
      <c r="C724" s="13" t="inlineStr">
        <is>
          <t>Arc Length 1: Fractions [MF32.13]</t>
        </is>
      </c>
      <c r="D724" s="12" t="inlineStr">
        <is>
          <t>This nugget has learning material and questions covering the topic of Arc Length 1.</t>
        </is>
      </c>
      <c r="E724" s="12" t="inlineStr">
        <is>
          <t>86ad5ccd-920b-43d7-af85-618320af440e</t>
        </is>
      </c>
    </row>
    <row r="725" ht="45" customHeight="1">
      <c r="A725" s="12" t="inlineStr">
        <is>
          <t>Mensuration</t>
        </is>
      </c>
      <c r="B725" s="12" t="inlineStr">
        <is>
          <t>Circles, Arcs and Sectors</t>
        </is>
      </c>
      <c r="C725" s="13" t="inlineStr">
        <is>
          <t>Arc Length 2: Degrees [MF32.14]</t>
        </is>
      </c>
      <c r="D725" s="12" t="inlineStr">
        <is>
          <t>This nugget has learning material and questions covering the topic of Arc Length 2.</t>
        </is>
      </c>
      <c r="E725" s="12" t="inlineStr">
        <is>
          <t>17de59ff-8fc5-475e-96b9-ad1892d17f2a</t>
        </is>
      </c>
    </row>
    <row r="726" ht="45" customHeight="1">
      <c r="A726" s="12" t="inlineStr">
        <is>
          <t>Mensuration</t>
        </is>
      </c>
      <c r="B726" s="12" t="inlineStr">
        <is>
          <t>Circles, Arcs and Sectors</t>
        </is>
      </c>
      <c r="C726" s="13" t="inlineStr">
        <is>
          <t>Arc Length 3: Reverse [MH32.17]</t>
        </is>
      </c>
      <c r="D726" s="12" t="inlineStr">
        <is>
          <t>This nugget has learning material and questions covering the topic of Arc Length 3.</t>
        </is>
      </c>
      <c r="E726" s="12" t="inlineStr">
        <is>
          <t>a3a4bff1-ba56-44df-a2b5-772f68c14c0b</t>
        </is>
      </c>
    </row>
    <row r="727" ht="45" customHeight="1">
      <c r="A727" s="12" t="inlineStr">
        <is>
          <t>Mensuration</t>
        </is>
      </c>
      <c r="B727" s="12" t="inlineStr">
        <is>
          <t>Circles, Arcs and Sectors</t>
        </is>
      </c>
      <c r="C727" s="13" t="inlineStr">
        <is>
          <t>Area of a Sector 1 [MF32.15]</t>
        </is>
      </c>
      <c r="D727" s="12" t="inlineStr">
        <is>
          <t>This nugget has learning material and questions covering the topic of Area of a Sector 1</t>
        </is>
      </c>
      <c r="E727" s="12" t="inlineStr">
        <is>
          <t>8d8b5c62-8fed-45c7-8dcf-68f9bab15838</t>
        </is>
      </c>
    </row>
    <row r="728" ht="45" customHeight="1">
      <c r="A728" s="12" t="inlineStr">
        <is>
          <t>Mensuration</t>
        </is>
      </c>
      <c r="B728" s="12" t="inlineStr">
        <is>
          <t>Circles, Arcs and Sectors</t>
        </is>
      </c>
      <c r="C728" s="13" t="inlineStr">
        <is>
          <t>Area of a Sector 2: Reverse [MH32.18]</t>
        </is>
      </c>
      <c r="D728" s="12" t="inlineStr">
        <is>
          <t>This nugget has learning material and questions covering the topic of Area of a Sector 2.</t>
        </is>
      </c>
      <c r="E728" s="12" t="inlineStr">
        <is>
          <t>052f8059-6ea3-4946-947f-1f4145c67bd3</t>
        </is>
      </c>
    </row>
    <row r="729" ht="45" customHeight="1">
      <c r="A729" s="12" t="inlineStr">
        <is>
          <t>Mensuration</t>
        </is>
      </c>
      <c r="B729" s="12" t="inlineStr">
        <is>
          <t>Circles, Arcs and Sectors</t>
        </is>
      </c>
      <c r="C729" s="13" t="inlineStr">
        <is>
          <t>Area of a Segment [MH32.20]</t>
        </is>
      </c>
      <c r="D729" s="12" t="inlineStr">
        <is>
          <t xml:space="preserve">This nugget covers finding the area of a segment enclosed by a chord and an arc by subtracting the area of the triangle from the area of the sector. The area of the triangle is found using the sine rule for area. </t>
        </is>
      </c>
      <c r="E729" s="12" t="inlineStr">
        <is>
          <t>6865c073-ea1d-4573-997d-3dfb7c38153f</t>
        </is>
      </c>
    </row>
    <row r="730" ht="45" customHeight="1">
      <c r="A730" s="12" t="inlineStr">
        <is>
          <t>Mensuration</t>
        </is>
      </c>
      <c r="B730" s="12" t="inlineStr">
        <is>
          <t>Surface Area and Volume</t>
        </is>
      </c>
      <c r="C730" s="13" t="inlineStr">
        <is>
          <t>Diagnostic: Surface Area and Volume [MA092.158]</t>
        </is>
      </c>
      <c r="D730" s="12" t="inlineStr">
        <is>
          <t>This is a short diagnostic assessment covering the topic area Surface Area and Volume for Cambridge O Level.</t>
        </is>
      </c>
      <c r="E730" s="12" t="inlineStr">
        <is>
          <t>217d813e-ff42-461e-a681-45103417c3da</t>
        </is>
      </c>
    </row>
    <row r="731" ht="45" customHeight="1">
      <c r="A731" s="12" t="inlineStr">
        <is>
          <t>Mensuration</t>
        </is>
      </c>
      <c r="B731" s="12" t="inlineStr">
        <is>
          <t>Surface Area and Volume</t>
        </is>
      </c>
      <c r="C731" s="13" t="inlineStr">
        <is>
          <t>Surface Area of Cuboids [MF35.01]</t>
        </is>
      </c>
      <c r="D731" s="12" t="inlineStr">
        <is>
          <t>This nugget has learning material and questions covering the topic of the Surface Area of Cuboids.</t>
        </is>
      </c>
      <c r="E731" s="12" t="inlineStr">
        <is>
          <t>a59e44c2-9829-48bc-98d9-32b9ff49968e</t>
        </is>
      </c>
    </row>
    <row r="732" ht="45" customHeight="1">
      <c r="A732" s="12" t="inlineStr">
        <is>
          <t>Mensuration</t>
        </is>
      </c>
      <c r="B732" s="12" t="inlineStr">
        <is>
          <t>Surface Area and Volume</t>
        </is>
      </c>
      <c r="C732" s="13" t="inlineStr">
        <is>
          <t>Surface Area of Prisms [MF35.02]</t>
        </is>
      </c>
      <c r="D732" s="12" t="inlineStr">
        <is>
          <t>This nugget has learning material and questions covering the topic of the Surface Area of Prisms.</t>
        </is>
      </c>
      <c r="E732" s="12" t="inlineStr">
        <is>
          <t>3d548d19-3d13-4d8d-8fec-ae078e598c88</t>
        </is>
      </c>
    </row>
    <row r="733" ht="45" customHeight="1">
      <c r="A733" s="12" t="inlineStr">
        <is>
          <t>Mensuration</t>
        </is>
      </c>
      <c r="B733" s="12" t="inlineStr">
        <is>
          <t>Surface Area and Volume</t>
        </is>
      </c>
      <c r="C733" s="13" t="inlineStr">
        <is>
          <t>Surface Area of Cylinders [MF35.03]</t>
        </is>
      </c>
      <c r="D733" s="12" t="inlineStr">
        <is>
          <t>This nugget has learning material and questions covering the topic of the Surface Area of Cylinders.</t>
        </is>
      </c>
      <c r="E733" s="12" t="inlineStr">
        <is>
          <t>1267f81b-a5fd-4e10-a09b-513f1ae0a736</t>
        </is>
      </c>
    </row>
    <row r="734" ht="45" customHeight="1">
      <c r="A734" s="12" t="inlineStr">
        <is>
          <t>Mensuration</t>
        </is>
      </c>
      <c r="B734" s="12" t="inlineStr">
        <is>
          <t>Surface Area and Volume</t>
        </is>
      </c>
      <c r="C734" s="13" t="inlineStr">
        <is>
          <t>Surface Area of Spheres [MF35.05]</t>
        </is>
      </c>
      <c r="D734" s="12" t="inlineStr">
        <is>
          <t>This nugget has learning material and questions covering the topic of the Surface Area of Spheres.</t>
        </is>
      </c>
      <c r="E734" s="12" t="inlineStr">
        <is>
          <t>300ca707-56ec-4920-8261-3575b70f1d0d</t>
        </is>
      </c>
    </row>
    <row r="735" ht="45" customHeight="1">
      <c r="A735" s="12" t="inlineStr">
        <is>
          <t>Mensuration</t>
        </is>
      </c>
      <c r="B735" s="12" t="inlineStr">
        <is>
          <t>Surface Area and Volume</t>
        </is>
      </c>
      <c r="C735" s="13" t="inlineStr">
        <is>
          <t>Surface Area of Cones [MF35.06]</t>
        </is>
      </c>
      <c r="D735" s="12" t="inlineStr">
        <is>
          <t>This nugget has learning material and questions covering the topic of the Surface Area of Cones.</t>
        </is>
      </c>
      <c r="E735" s="12" t="inlineStr">
        <is>
          <t>682f9945-27f1-42f4-9903-31591b797835</t>
        </is>
      </c>
    </row>
    <row r="736" ht="45" customHeight="1">
      <c r="A736" s="12" t="inlineStr">
        <is>
          <t>Mensuration</t>
        </is>
      </c>
      <c r="B736" s="12" t="inlineStr">
        <is>
          <t>Surface Area and Volume</t>
        </is>
      </c>
      <c r="C736" s="13" t="inlineStr">
        <is>
          <t>Surface Area of Pyramids [MF35.07]</t>
        </is>
      </c>
      <c r="D736" s="12" t="inlineStr">
        <is>
          <t>This nugget has learning material and questions covering the topic of the Surface Area of Pyramids.</t>
        </is>
      </c>
      <c r="E736" s="12" t="inlineStr">
        <is>
          <t>500895ca-a2f1-471e-9b2b-e710a2204fe9</t>
        </is>
      </c>
    </row>
    <row r="737" ht="45" customHeight="1">
      <c r="A737" s="12" t="inlineStr">
        <is>
          <t>Mensuration</t>
        </is>
      </c>
      <c r="B737" s="12" t="inlineStr">
        <is>
          <t>Surface Area and Volume</t>
        </is>
      </c>
      <c r="C737" s="13" t="inlineStr">
        <is>
          <t>Volume of Cubes and Cuboids [MF34.02]</t>
        </is>
      </c>
      <c r="D737" s="12" t="inlineStr">
        <is>
          <t>This nugget has learning material and questions covering the topic of the Volume of Cubes and Cuboids.</t>
        </is>
      </c>
      <c r="E737" s="12" t="inlineStr">
        <is>
          <t>620abbcb-221f-4760-9d90-1df267223a20</t>
        </is>
      </c>
    </row>
    <row r="738" ht="45" customHeight="1">
      <c r="A738" s="12" t="inlineStr">
        <is>
          <t>Mensuration</t>
        </is>
      </c>
      <c r="B738" s="12" t="inlineStr">
        <is>
          <t>Surface Area and Volume</t>
        </is>
      </c>
      <c r="C738" s="13" t="inlineStr">
        <is>
          <t>Volume of Cubes and Cuboids with Missing Side(s) [MF34.03]</t>
        </is>
      </c>
      <c r="D738" s="12" t="inlineStr">
        <is>
          <t>This nugget has learning material and questions covering the topic of the Volume of Cubes and Cuboids with Missing Side(s).</t>
        </is>
      </c>
      <c r="E738" s="12" t="inlineStr">
        <is>
          <t>76261676-fbcb-40e9-846c-a7161d7cdd4c</t>
        </is>
      </c>
    </row>
    <row r="739" ht="45" customHeight="1">
      <c r="A739" s="12" t="inlineStr">
        <is>
          <t>Mensuration</t>
        </is>
      </c>
      <c r="B739" s="12" t="inlineStr">
        <is>
          <t>Surface Area and Volume</t>
        </is>
      </c>
      <c r="C739" s="13" t="inlineStr">
        <is>
          <t>Volume of Prisms 1: Given Area [MF34.04]</t>
        </is>
      </c>
      <c r="D739" s="12" t="inlineStr">
        <is>
          <t>This nugget has learning material and questions covering the topic of the Volume of Prisms 1.</t>
        </is>
      </c>
      <c r="E739" s="12" t="inlineStr">
        <is>
          <t>324c3310-d24d-48df-ae2d-b9f01cefb0d2</t>
        </is>
      </c>
    </row>
    <row r="740" ht="45" customHeight="1">
      <c r="A740" s="12" t="inlineStr">
        <is>
          <t>Mensuration</t>
        </is>
      </c>
      <c r="B740" s="12" t="inlineStr">
        <is>
          <t>Surface Area and Volume</t>
        </is>
      </c>
      <c r="C740" s="13" t="inlineStr">
        <is>
          <t>Volume of Prisms 2: Triangular Prisms [MF34.05]</t>
        </is>
      </c>
      <c r="D740" s="12" t="inlineStr">
        <is>
          <t>This nugget has learning material and questions covering the topic of the Volume of Prisms 2.</t>
        </is>
      </c>
      <c r="E740" s="12" t="inlineStr">
        <is>
          <t>87bfca45-ca6e-410d-8cea-1038aac08509</t>
        </is>
      </c>
    </row>
    <row r="741" ht="45" customHeight="1">
      <c r="A741" s="12" t="inlineStr">
        <is>
          <t>Mensuration</t>
        </is>
      </c>
      <c r="B741" s="12" t="inlineStr">
        <is>
          <t>Surface Area and Volume</t>
        </is>
      </c>
      <c r="C741" s="13" t="inlineStr">
        <is>
          <t>Volume of Prisms 3: Mixed Exercise [MF34.06]</t>
        </is>
      </c>
      <c r="D741" s="12" t="inlineStr">
        <is>
          <t>This nugget has learning material and questions covering the topic of the Volume of Prisms 3.</t>
        </is>
      </c>
      <c r="E741" s="12" t="inlineStr">
        <is>
          <t>0cb1e700-a918-4c52-af0d-f47897431a6c</t>
        </is>
      </c>
    </row>
    <row r="742" ht="45" customHeight="1">
      <c r="A742" s="12" t="inlineStr">
        <is>
          <t>Mensuration</t>
        </is>
      </c>
      <c r="B742" s="12" t="inlineStr">
        <is>
          <t>Surface Area and Volume</t>
        </is>
      </c>
      <c r="C742" s="13" t="inlineStr">
        <is>
          <t>Volume of Cylinders [MF34.07]</t>
        </is>
      </c>
      <c r="D742" s="12" t="inlineStr">
        <is>
          <t>This nugget has learning material and questions covering the topic of the Volume of Cylinders.</t>
        </is>
      </c>
      <c r="E742" s="12" t="inlineStr">
        <is>
          <t>b020e9c2-9e79-4185-b6a9-75f5857b71d6</t>
        </is>
      </c>
    </row>
    <row r="743" ht="45" customHeight="1">
      <c r="A743" s="12" t="inlineStr">
        <is>
          <t>Mensuration</t>
        </is>
      </c>
      <c r="B743" s="12" t="inlineStr">
        <is>
          <t>Surface Area and Volume</t>
        </is>
      </c>
      <c r="C743" s="13" t="inlineStr">
        <is>
          <t>Volume of Cylinders with a Missing Value [MF34.08]</t>
        </is>
      </c>
      <c r="D743" s="12" t="inlineStr">
        <is>
          <t>This nugget has learning material and questions covering the topic of the Volume of Cylinders with a Missing Value.</t>
        </is>
      </c>
      <c r="E743" s="12" t="inlineStr">
        <is>
          <t>9b1d1973-c3d5-443e-9a61-076636cd42cc</t>
        </is>
      </c>
    </row>
    <row r="744" ht="45" customHeight="1">
      <c r="A744" s="12" t="inlineStr">
        <is>
          <t>Mensuration</t>
        </is>
      </c>
      <c r="B744" s="12" t="inlineStr">
        <is>
          <t>Surface Area and Volume</t>
        </is>
      </c>
      <c r="C744" s="13" t="inlineStr">
        <is>
          <t>Volume of a Sphere [MF34.10]</t>
        </is>
      </c>
      <c r="D744" s="12" t="inlineStr">
        <is>
          <t>This nugget has learning material and questions covering the topic of the Volume of a Sphere.</t>
        </is>
      </c>
      <c r="E744" s="12" t="inlineStr">
        <is>
          <t>0ee2b510-12c9-45fe-a6c5-9279223146c3</t>
        </is>
      </c>
    </row>
    <row r="745" ht="45" customHeight="1">
      <c r="A745" s="12" t="inlineStr">
        <is>
          <t>Mensuration</t>
        </is>
      </c>
      <c r="B745" s="12" t="inlineStr">
        <is>
          <t>Surface Area and Volume</t>
        </is>
      </c>
      <c r="C745" s="13" t="inlineStr">
        <is>
          <t>Volume of a Sphere with the Radius Missing [MF34.11]</t>
        </is>
      </c>
      <c r="D745" s="12" t="inlineStr">
        <is>
          <t>This nugget has learning material and questions covering the topic of the Volume of a Sphere with the Radius Missing.</t>
        </is>
      </c>
      <c r="E745" s="12" t="inlineStr">
        <is>
          <t>41083e73-03d9-443c-90e2-f3a66beafa23</t>
        </is>
      </c>
    </row>
    <row r="746" ht="45" customHeight="1">
      <c r="A746" s="12" t="inlineStr">
        <is>
          <t>Mensuration</t>
        </is>
      </c>
      <c r="B746" s="12" t="inlineStr">
        <is>
          <t>Surface Area and Volume</t>
        </is>
      </c>
      <c r="C746" s="13" t="inlineStr">
        <is>
          <t>Volume of a Cone [MF34.12]</t>
        </is>
      </c>
      <c r="D746" s="12" t="inlineStr">
        <is>
          <t>This nugget has learning material and questions covering the topic of the Volume of a Cone.</t>
        </is>
      </c>
      <c r="E746" s="12" t="inlineStr">
        <is>
          <t>e6c9b02b-5ced-4228-b3bf-35510710a166</t>
        </is>
      </c>
    </row>
    <row r="747" ht="45" customHeight="1">
      <c r="A747" s="12" t="inlineStr">
        <is>
          <t>Mensuration</t>
        </is>
      </c>
      <c r="B747" s="12" t="inlineStr">
        <is>
          <t>Surface Area and Volume</t>
        </is>
      </c>
      <c r="C747" s="13" t="inlineStr">
        <is>
          <t>Volume of a Cone with the Radius Missing [MF34.13]</t>
        </is>
      </c>
      <c r="D747" s="12" t="inlineStr">
        <is>
          <t>This nugget has learning material and questions covering the topic of the Volume of a Cone with the Radius Missing.</t>
        </is>
      </c>
      <c r="E747" s="12" t="inlineStr">
        <is>
          <t>8413e6fa-cb7d-4e41-9942-34c68081e910</t>
        </is>
      </c>
    </row>
    <row r="748" ht="45" customHeight="1">
      <c r="A748" s="12" t="inlineStr">
        <is>
          <t>Mensuration</t>
        </is>
      </c>
      <c r="B748" s="12" t="inlineStr">
        <is>
          <t>Surface Area and Volume</t>
        </is>
      </c>
      <c r="C748" s="13" t="inlineStr">
        <is>
          <t>Volume of Pyramids [MF34.15]</t>
        </is>
      </c>
      <c r="D748" s="12" t="inlineStr">
        <is>
          <t>This nugget has learning material and questions covering the topic of the Volume of Pyramids.</t>
        </is>
      </c>
      <c r="E748" s="12" t="inlineStr">
        <is>
          <t>d832715b-6d92-44ff-8e15-c16385ce8d84</t>
        </is>
      </c>
    </row>
    <row r="749" ht="45" customHeight="1">
      <c r="A749" s="12" t="inlineStr">
        <is>
          <t>Mensuration</t>
        </is>
      </c>
      <c r="B749" s="12" t="inlineStr">
        <is>
          <t>Compound Shapes</t>
        </is>
      </c>
      <c r="C749" s="13" t="inlineStr">
        <is>
          <t>Diagnostic: Compound Shapes [MA092.159]</t>
        </is>
      </c>
      <c r="D749" s="12" t="inlineStr">
        <is>
          <t>This is a short diagnostic assessment covering the topic area Compound Shapes for Cambridge O Level.</t>
        </is>
      </c>
      <c r="E749" s="12" t="inlineStr">
        <is>
          <t>9ec2fe2c-6c58-4bfa-850c-acdcc09784af</t>
        </is>
      </c>
    </row>
    <row r="750" ht="45" customHeight="1">
      <c r="A750" s="12" t="inlineStr">
        <is>
          <t>Mensuration</t>
        </is>
      </c>
      <c r="B750" s="12" t="inlineStr">
        <is>
          <t>Compound Shapes</t>
        </is>
      </c>
      <c r="C750" s="13" t="inlineStr">
        <is>
          <t>Perimeter of Composite Shapes 1 [MF30.04]</t>
        </is>
      </c>
      <c r="D750" s="12" t="inlineStr">
        <is>
          <t>This nugget has learning material and questions covering the topic of the Perimeter of Composite Shapes 1.</t>
        </is>
      </c>
      <c r="E750" s="12" t="inlineStr">
        <is>
          <t>6876f02b-ab8a-4c71-84d3-945620b78dc6</t>
        </is>
      </c>
    </row>
    <row r="751" ht="45" customHeight="1">
      <c r="A751" s="12" t="inlineStr">
        <is>
          <t>Mensuration</t>
        </is>
      </c>
      <c r="B751" s="12" t="inlineStr">
        <is>
          <t>Compound Shapes</t>
        </is>
      </c>
      <c r="C751" s="13" t="inlineStr">
        <is>
          <t>Perimeter of Composite Shapes 2: Worded Context [MF30.05]</t>
        </is>
      </c>
      <c r="D751"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51" s="12" t="inlineStr">
        <is>
          <t>8e8a2814-b2c5-481d-aaf1-e4e6fe866bcc</t>
        </is>
      </c>
    </row>
    <row r="752" ht="45" customHeight="1">
      <c r="A752" s="12" t="inlineStr">
        <is>
          <t>Mensuration</t>
        </is>
      </c>
      <c r="B752" s="12" t="inlineStr">
        <is>
          <t>Compound Shapes</t>
        </is>
      </c>
      <c r="C752" s="13" t="inlineStr">
        <is>
          <t>Area of Composite Shapes 1: Adding [MF31.06]</t>
        </is>
      </c>
      <c r="D752" s="12" t="inlineStr">
        <is>
          <t>This nugget has learning material and questions covering the topic of the Area of Composite Shapes 1.</t>
        </is>
      </c>
      <c r="E752" s="12" t="inlineStr">
        <is>
          <t>7c3e4b1e-2cfa-4260-a339-9bf868a41d30</t>
        </is>
      </c>
    </row>
    <row r="753" ht="45" customHeight="1">
      <c r="A753" s="12" t="inlineStr">
        <is>
          <t>Mensuration</t>
        </is>
      </c>
      <c r="B753" s="12" t="inlineStr">
        <is>
          <t>Compound Shapes</t>
        </is>
      </c>
      <c r="C753" s="13" t="inlineStr">
        <is>
          <t>Area of Composite Shapes 2: Subtracting [MF31.08]</t>
        </is>
      </c>
      <c r="D753" s="12" t="inlineStr">
        <is>
          <t>This nugget has learning material and questions covering the topic of the Area of Composite Shapes 2.</t>
        </is>
      </c>
      <c r="E753" s="12" t="inlineStr">
        <is>
          <t>41eee480-2c78-45b1-ad41-42ee3e316589</t>
        </is>
      </c>
    </row>
    <row r="754" ht="45" customHeight="1">
      <c r="A754" s="12" t="inlineStr">
        <is>
          <t>Mensuration</t>
        </is>
      </c>
      <c r="B754" s="12" t="inlineStr">
        <is>
          <t>Compound Shapes</t>
        </is>
      </c>
      <c r="C754" s="13" t="inlineStr">
        <is>
          <t>Area Problem Solving [MF31.10]</t>
        </is>
      </c>
      <c r="D754" s="12" t="inlineStr">
        <is>
          <t>This nugget covers how to approach multi-stage problem solving questions using area for triangles, rectangles, squares, trapeziums and parallelograms.</t>
        </is>
      </c>
      <c r="E754" s="12" t="inlineStr">
        <is>
          <t>7f01b502-160a-4c59-a527-8281979fd464</t>
        </is>
      </c>
    </row>
    <row r="755" ht="45" customHeight="1">
      <c r="A755" s="12" t="inlineStr">
        <is>
          <t>Mensuration</t>
        </is>
      </c>
      <c r="B755" s="12" t="inlineStr">
        <is>
          <t>Compound Shapes</t>
        </is>
      </c>
      <c r="C755" s="13" t="inlineStr">
        <is>
          <t>Areas of Composite Shapes with Part Circles [MF32.12]</t>
        </is>
      </c>
      <c r="D755" s="12" t="inlineStr">
        <is>
          <t>This nugget contains learning material and questions on finding areas of composite shapes with part circles.</t>
        </is>
      </c>
      <c r="E755" s="12" t="inlineStr">
        <is>
          <t>82bd6c91-c5de-47d7-a46f-685fbd8aa7c1</t>
        </is>
      </c>
    </row>
    <row r="756" ht="45" customHeight="1">
      <c r="A756" s="12" t="inlineStr">
        <is>
          <t>Mensuration</t>
        </is>
      </c>
      <c r="B756" s="12" t="inlineStr">
        <is>
          <t>Compound Shapes</t>
        </is>
      </c>
      <c r="C756" s="13" t="inlineStr">
        <is>
          <t>Area and Perimeter of Composite Shapes with Sectors 1 [MF32.16]</t>
        </is>
      </c>
      <c r="D756" s="12" t="inlineStr">
        <is>
          <t>This nugget has learning material and questions covering the topic of Area and Perimeter of Composite Shapes with Sectors.</t>
        </is>
      </c>
      <c r="E756" s="12" t="inlineStr">
        <is>
          <t>83ef04e7-e5ce-4cb4-9388-e8a960065786</t>
        </is>
      </c>
    </row>
    <row r="757" ht="45" customHeight="1">
      <c r="A757" s="12" t="inlineStr">
        <is>
          <t>Mensuration</t>
        </is>
      </c>
      <c r="B757" s="12" t="inlineStr">
        <is>
          <t>Compound Shapes</t>
        </is>
      </c>
      <c r="C757" s="13" t="inlineStr">
        <is>
          <t>Area and Perimeter of Composite Shapes with Sectors 2: Problem Solving [MH32.19]</t>
        </is>
      </c>
      <c r="D757" s="12" t="inlineStr">
        <is>
          <t>This nugget has learning material and questions covering the topic of Area and Perimeter of Composite Shapes with Sectors 2.</t>
        </is>
      </c>
      <c r="E757" s="12" t="inlineStr">
        <is>
          <t>8ae7462b-571c-4a92-b392-a91136066dad</t>
        </is>
      </c>
    </row>
    <row r="758" ht="45" customHeight="1">
      <c r="A758" s="12" t="inlineStr">
        <is>
          <t>Mensuration</t>
        </is>
      </c>
      <c r="B758" s="12" t="inlineStr">
        <is>
          <t>Compound Shapes</t>
        </is>
      </c>
      <c r="C758" s="13" t="inlineStr">
        <is>
          <t>Volume of Part Cylinders [MF34.09]</t>
        </is>
      </c>
      <c r="D758" s="12" t="inlineStr">
        <is>
          <t>This nugget has learning material and questions covering the topic of the Volume of Part Cylinders.</t>
        </is>
      </c>
      <c r="E758" s="12" t="inlineStr">
        <is>
          <t>aab39a97-fb65-4aed-aa3e-b78fb65835b2</t>
        </is>
      </c>
    </row>
    <row r="759" ht="45" customHeight="1">
      <c r="A759" s="12" t="inlineStr">
        <is>
          <t>Mensuration</t>
        </is>
      </c>
      <c r="B759" s="12" t="inlineStr">
        <is>
          <t>Compound Shapes</t>
        </is>
      </c>
      <c r="C759" s="13" t="inlineStr">
        <is>
          <t>Volume of a Hemisphere [MF34.14]</t>
        </is>
      </c>
      <c r="D759" s="12" t="inlineStr">
        <is>
          <t>This nugget has learning material and questions covering the topic of the Volume of a Hemisphere.</t>
        </is>
      </c>
      <c r="E759" s="12" t="inlineStr">
        <is>
          <t>429bd9ad-f8f1-4193-84df-cf5bf85b26d4</t>
        </is>
      </c>
    </row>
    <row r="760" ht="45" customHeight="1">
      <c r="A760" s="12" t="inlineStr">
        <is>
          <t>Mensuration</t>
        </is>
      </c>
      <c r="B760" s="12" t="inlineStr">
        <is>
          <t>Compound Shapes</t>
        </is>
      </c>
      <c r="C760" s="13" t="inlineStr">
        <is>
          <t>Volume of Composite Solids [MF34.16]</t>
        </is>
      </c>
      <c r="D760" s="12" t="inlineStr">
        <is>
          <t>This nugget has learning material and questions covering the topic of the Volume of Composite Solids.</t>
        </is>
      </c>
      <c r="E760" s="12" t="inlineStr">
        <is>
          <t>b7276b06-79dc-42b0-8c35-1470226e91d7</t>
        </is>
      </c>
    </row>
    <row r="761" ht="45" customHeight="1">
      <c r="A761" s="12" t="inlineStr">
        <is>
          <t>Mensuration</t>
        </is>
      </c>
      <c r="B761" s="12" t="inlineStr">
        <is>
          <t>Compound Shapes</t>
        </is>
      </c>
      <c r="C761" s="13" t="inlineStr">
        <is>
          <t>Problem Solving with Volume [MH34.17]</t>
        </is>
      </c>
      <c r="D761" s="12" t="inlineStr">
        <is>
          <t>This nugget has learning material and questions covering the topic of Problem Solving with Volume.</t>
        </is>
      </c>
      <c r="E761" s="12" t="inlineStr">
        <is>
          <t>7fcc584f-0e6d-489f-890e-4bdd0c87425f</t>
        </is>
      </c>
    </row>
    <row r="762" ht="45" customHeight="1">
      <c r="A762" s="12" t="inlineStr">
        <is>
          <t>Mensuration</t>
        </is>
      </c>
      <c r="B762" s="12" t="inlineStr">
        <is>
          <t>Compound Shapes</t>
        </is>
      </c>
      <c r="C762" s="13" t="inlineStr">
        <is>
          <t>Volume of Frustums [MH34.18]</t>
        </is>
      </c>
      <c r="D762" s="12" t="inlineStr">
        <is>
          <t>This nugget has learning material and questions covering the topic of Volume of Frustums.</t>
        </is>
      </c>
      <c r="E762" s="12" t="inlineStr">
        <is>
          <t>1c4ede60-c80b-4251-83c2-b182c7742280</t>
        </is>
      </c>
    </row>
    <row r="763" ht="45" customHeight="1">
      <c r="A763" s="12" t="inlineStr">
        <is>
          <t>Mensuration</t>
        </is>
      </c>
      <c r="B763" s="12" t="inlineStr">
        <is>
          <t>Compound Shapes</t>
        </is>
      </c>
      <c r="C763" s="13" t="inlineStr">
        <is>
          <t>Surface Area of Part Cylinders [MF35.04]</t>
        </is>
      </c>
      <c r="D763" s="12" t="inlineStr">
        <is>
          <t>This nugget has learning material and questions covering the topic of the Surface Area of Part-Cylinders.</t>
        </is>
      </c>
      <c r="E763" s="12" t="inlineStr">
        <is>
          <t>c58f7b52-c474-4390-ba5b-163b10df65d3</t>
        </is>
      </c>
    </row>
    <row r="764" ht="45" customHeight="1">
      <c r="A764" s="12" t="inlineStr">
        <is>
          <t>Mensuration</t>
        </is>
      </c>
      <c r="B764" s="12" t="inlineStr">
        <is>
          <t>Compound Shapes</t>
        </is>
      </c>
      <c r="C764" s="13" t="inlineStr">
        <is>
          <t>Surface Area of Composite Solids [MF35.08]</t>
        </is>
      </c>
      <c r="D764" s="12" t="inlineStr">
        <is>
          <t>This nugget has learning material and questions covering the topic of the Surface Area of Composite Solids.</t>
        </is>
      </c>
      <c r="E764" s="12" t="inlineStr">
        <is>
          <t>a822691d-54bc-4e7d-8c24-2913a6e662a9</t>
        </is>
      </c>
    </row>
    <row r="765" ht="45" customHeight="1">
      <c r="A765" s="12" t="inlineStr">
        <is>
          <t>Mensuration</t>
        </is>
      </c>
      <c r="B765" s="12" t="inlineStr">
        <is>
          <t>Compound Shapes</t>
        </is>
      </c>
      <c r="C765" s="13" t="inlineStr">
        <is>
          <t>Problem Solving with Surface Area [MF35.09]</t>
        </is>
      </c>
      <c r="D765" s="12" t="inlineStr">
        <is>
          <t>This nugget has learning material and questions covering the topic of Problem Solving with Surface Area.</t>
        </is>
      </c>
      <c r="E765" s="12" t="inlineStr">
        <is>
          <t>b5f65d5c-fc3c-4599-a049-40ed0c238bf6</t>
        </is>
      </c>
    </row>
    <row r="766" ht="45" customHeight="1">
      <c r="A766" s="12" t="inlineStr">
        <is>
          <t>Trigonometry</t>
        </is>
      </c>
      <c r="B766" s="12" t="inlineStr">
        <is>
          <t>Pythagoras’ Theorem</t>
        </is>
      </c>
      <c r="C766" s="13" t="inlineStr">
        <is>
          <t>Diagnostic: Pythagoras’ Theorem [MA092.160]</t>
        </is>
      </c>
      <c r="D766" s="12" t="inlineStr">
        <is>
          <t>This is a short diagnostic assessment covering the topic area Pythagoras’ Theorem for Cambridge O Level.</t>
        </is>
      </c>
      <c r="E766" s="12" t="inlineStr">
        <is>
          <t>89dbfb51-7296-4c5c-b9e0-a670b4d976ff</t>
        </is>
      </c>
    </row>
    <row r="767" ht="45" customHeight="1">
      <c r="A767" s="12" t="inlineStr">
        <is>
          <t>Trigonometry</t>
        </is>
      </c>
      <c r="B767" s="12" t="inlineStr">
        <is>
          <t>Pythagoras’ Theorem</t>
        </is>
      </c>
      <c r="C767" s="13" t="inlineStr">
        <is>
          <t>Pythagoras' Theorem [MF44.01]</t>
        </is>
      </c>
      <c r="D767" s="12" t="inlineStr">
        <is>
          <t>This nugget has learning material and questions covering the topic of Pythagoras' Theorem.</t>
        </is>
      </c>
      <c r="E767" s="12" t="inlineStr">
        <is>
          <t>0bb6869a-7a46-44e8-8bb8-e38029185c0d</t>
        </is>
      </c>
    </row>
    <row r="768" ht="45" customHeight="1">
      <c r="A768" s="12" t="inlineStr">
        <is>
          <t>Trigonometry</t>
        </is>
      </c>
      <c r="B768" s="12" t="inlineStr">
        <is>
          <t>Pythagoras’ Theorem</t>
        </is>
      </c>
      <c r="C768" s="13" t="inlineStr">
        <is>
          <t>Pythagorean Triples [MH44.08]</t>
        </is>
      </c>
      <c r="D768" s="12" t="inlineStr">
        <is>
          <t xml:space="preserve">This nugget contains information on Pythagorean triples, including primitive triples and the application to questions using Pythagoras and right-angled trigonometry. </t>
        </is>
      </c>
      <c r="E768" s="12" t="inlineStr">
        <is>
          <t>cc6d0171-3968-4cf2-a0ba-aad6fd28c7f7</t>
        </is>
      </c>
    </row>
    <row r="769" ht="45" customHeight="1">
      <c r="A769" s="12" t="inlineStr">
        <is>
          <t>Trigonometry</t>
        </is>
      </c>
      <c r="B769" s="12" t="inlineStr">
        <is>
          <t>Pythagoras’ Theorem</t>
        </is>
      </c>
      <c r="C769" s="13" t="inlineStr">
        <is>
          <t>Pythagoras: Finding the Hypotenuse [MF44.02]</t>
        </is>
      </c>
      <c r="D769" s="12" t="inlineStr">
        <is>
          <t>This nugget has learning material and questions covering the topic of Pythagoras: Finding the Hypotenuse.</t>
        </is>
      </c>
      <c r="E769" s="12" t="inlineStr">
        <is>
          <t>6f11bb1a-8535-473a-ae16-391fe5fd06d3</t>
        </is>
      </c>
    </row>
    <row r="770" ht="45" customHeight="1">
      <c r="A770" s="12" t="inlineStr">
        <is>
          <t>Trigonometry</t>
        </is>
      </c>
      <c r="B770" s="12" t="inlineStr">
        <is>
          <t>Pythagoras’ Theorem</t>
        </is>
      </c>
      <c r="C770" s="13" t="inlineStr">
        <is>
          <t>Pythagoras: Finding a Short Side [MF44.03]</t>
        </is>
      </c>
      <c r="D770" s="12" t="inlineStr">
        <is>
          <t>This nugget has learning material and questions covering the topic of Pythagoras: Finding a Short Side.</t>
        </is>
      </c>
      <c r="E770" s="12" t="inlineStr">
        <is>
          <t>55874016-6115-4147-8138-4ba06c38e511</t>
        </is>
      </c>
    </row>
    <row r="771" ht="45" customHeight="1">
      <c r="A771" s="12" t="inlineStr">
        <is>
          <t>Trigonometry</t>
        </is>
      </c>
      <c r="B771" s="12" t="inlineStr">
        <is>
          <t>Pythagoras’ Theorem</t>
        </is>
      </c>
      <c r="C771" s="13" t="inlineStr">
        <is>
          <t>Pythagoras: Mixed Sides [MF44.04]</t>
        </is>
      </c>
      <c r="D771" s="12" t="inlineStr">
        <is>
          <t>This nugget has learning material and questions covering the topic of Pythagoras: Mixed Sides.</t>
        </is>
      </c>
      <c r="E771" s="12" t="inlineStr">
        <is>
          <t>67e54b50-54fb-4bb3-9d64-ec5f12a3a35f</t>
        </is>
      </c>
    </row>
    <row r="772" ht="45" customHeight="1">
      <c r="A772" s="12" t="inlineStr">
        <is>
          <t>Trigonometry</t>
        </is>
      </c>
      <c r="B772" s="12" t="inlineStr">
        <is>
          <t>Pythagoras’ Theorem</t>
        </is>
      </c>
      <c r="C772" s="13" t="inlineStr">
        <is>
          <t>Pythagoras: Using Coordinates [MF44.05]</t>
        </is>
      </c>
      <c r="D772" s="12" t="inlineStr">
        <is>
          <t>This nugget has learning material and questions covering the topic of Pythagoras: Using Coordinates.</t>
        </is>
      </c>
      <c r="E772" s="12" t="inlineStr">
        <is>
          <t>de2872c4-dd07-495d-b51a-9cdf5b67b99b</t>
        </is>
      </c>
    </row>
    <row r="773" ht="45" customHeight="1">
      <c r="A773" s="12" t="inlineStr">
        <is>
          <t>Trigonometry</t>
        </is>
      </c>
      <c r="B773" s="12" t="inlineStr">
        <is>
          <t>Pythagoras’ Theorem</t>
        </is>
      </c>
      <c r="C773" s="13" t="inlineStr">
        <is>
          <t>Pythagoras: Worded Questions [MF44.06]</t>
        </is>
      </c>
      <c r="D773" s="12" t="inlineStr">
        <is>
          <t>This nugget has learning material and questions covering the topic of Pythagoras: Worded Questions.</t>
        </is>
      </c>
      <c r="E773" s="12" t="inlineStr">
        <is>
          <t>e089e10d-2037-44c9-aee6-c23ec6e913ff</t>
        </is>
      </c>
    </row>
    <row r="774" ht="45" customHeight="1">
      <c r="A774" s="12" t="inlineStr">
        <is>
          <t>Trigonometry</t>
        </is>
      </c>
      <c r="B774" s="12" t="inlineStr">
        <is>
          <t>Pythagoras’ Theorem</t>
        </is>
      </c>
      <c r="C774" s="13" t="inlineStr">
        <is>
          <t>Pythagoras: Applied Questions [MF44.07]</t>
        </is>
      </c>
      <c r="D774" s="12" t="inlineStr">
        <is>
          <t>This nugget has learning material and questions covering the topic of Pythagoras: Applied Questions.</t>
        </is>
      </c>
      <c r="E774" s="12" t="inlineStr">
        <is>
          <t>e98bbfc1-dc5a-4cae-ba24-cffc59a2a500</t>
        </is>
      </c>
    </row>
    <row r="775" ht="45" customHeight="1">
      <c r="A775" s="12" t="inlineStr">
        <is>
          <t>Trigonometry</t>
        </is>
      </c>
      <c r="B775" s="12" t="inlineStr">
        <is>
          <t>Right-angled Triangles</t>
        </is>
      </c>
      <c r="C775" s="13" t="inlineStr">
        <is>
          <t>Diagnostic: Right-angled Triangles [MA092.161]</t>
        </is>
      </c>
      <c r="D775" s="12" t="inlineStr">
        <is>
          <t>This is a short diagnostic assessment covering the topic area Right-angled Triangles for Cambridge O Level.</t>
        </is>
      </c>
      <c r="E775" s="12" t="inlineStr">
        <is>
          <t>139b23c6-5793-4a10-ab11-897fd9cfc589</t>
        </is>
      </c>
    </row>
    <row r="776" ht="45" customHeight="1">
      <c r="A776" s="12" t="inlineStr">
        <is>
          <t>Trigonometry</t>
        </is>
      </c>
      <c r="B776" s="12" t="inlineStr">
        <is>
          <t>Right-angled Triangles</t>
        </is>
      </c>
      <c r="C776" s="13" t="inlineStr">
        <is>
          <t>Introduction to SOHCAHTOA [MF45.01]</t>
        </is>
      </c>
      <c r="D776" s="12" t="inlineStr">
        <is>
          <t>This nugget has learning material and questions covering the topic of an Introduction to SOHCAHTOA.</t>
        </is>
      </c>
      <c r="E776" s="12" t="inlineStr">
        <is>
          <t>cb1c4d2d-9dd4-47d9-a1f3-7037ac60035d</t>
        </is>
      </c>
    </row>
    <row r="777" ht="45" customHeight="1">
      <c r="A777" s="12" t="inlineStr">
        <is>
          <t>Trigonometry</t>
        </is>
      </c>
      <c r="B777" s="12" t="inlineStr">
        <is>
          <t>Right-angled Triangles</t>
        </is>
      </c>
      <c r="C777" s="13" t="inlineStr">
        <is>
          <t>Trigonometry: Using a Calculator [MF45.02]</t>
        </is>
      </c>
      <c r="D777" s="12" t="inlineStr">
        <is>
          <t>This nugget has learning material and questions covering the topic of Trigonometry: Using a Calculator.</t>
        </is>
      </c>
      <c r="E777" s="12" t="inlineStr">
        <is>
          <t>2471c06d-760b-446f-8f03-d5e486986ed0</t>
        </is>
      </c>
    </row>
    <row r="778" ht="45" customHeight="1">
      <c r="A778" s="12" t="inlineStr">
        <is>
          <t>Trigonometry</t>
        </is>
      </c>
      <c r="B778" s="12" t="inlineStr">
        <is>
          <t>Right-angled Triangles</t>
        </is>
      </c>
      <c r="C778" s="13" t="inlineStr">
        <is>
          <t>Trigonometry: Missing Side 1 (Variable is Numerator) [MF45.03]</t>
        </is>
      </c>
      <c r="D778" s="12" t="inlineStr">
        <is>
          <t>This nugget has learning material and questions covering the topic of Trigonometry: Missing Side 1.</t>
        </is>
      </c>
      <c r="E778" s="12" t="inlineStr">
        <is>
          <t>6ccbd559-5808-44d7-9049-c4eeac256711</t>
        </is>
      </c>
    </row>
    <row r="779" ht="45" customHeight="1">
      <c r="A779" s="12" t="inlineStr">
        <is>
          <t>Trigonometry</t>
        </is>
      </c>
      <c r="B779" s="12" t="inlineStr">
        <is>
          <t>Right-angled Triangles</t>
        </is>
      </c>
      <c r="C779" s="13" t="inlineStr">
        <is>
          <t>Trigonometry: Missing Side 2 (Variable is Denominator) [MF45.04]</t>
        </is>
      </c>
      <c r="D779" s="12" t="inlineStr">
        <is>
          <t>This nugget has learning material and questions covering the topic of Trigonometry: Missing Side 2.</t>
        </is>
      </c>
      <c r="E779" s="12" t="inlineStr">
        <is>
          <t>f057c31d-4cb4-4b08-9843-cc52617df4aa</t>
        </is>
      </c>
    </row>
    <row r="780" ht="45" customHeight="1">
      <c r="A780" s="12" t="inlineStr">
        <is>
          <t>Trigonometry</t>
        </is>
      </c>
      <c r="B780" s="12" t="inlineStr">
        <is>
          <t>Right-angled Triangles</t>
        </is>
      </c>
      <c r="C780" s="13" t="inlineStr">
        <is>
          <t>Trigonometry: Missing Angle [MF45.05]</t>
        </is>
      </c>
      <c r="D780" s="12" t="inlineStr">
        <is>
          <t>This nugget has learning material and questions covering the topic of Trigonometry: Missing Angle.</t>
        </is>
      </c>
      <c r="E780" s="12" t="inlineStr">
        <is>
          <t>23a395bc-fffe-4767-bbef-d4f1f970b7a1</t>
        </is>
      </c>
    </row>
    <row r="781" ht="45" customHeight="1">
      <c r="A781" s="12" t="inlineStr">
        <is>
          <t>Trigonometry</t>
        </is>
      </c>
      <c r="B781" s="12" t="inlineStr">
        <is>
          <t>Right-angled Triangles</t>
        </is>
      </c>
      <c r="C781" s="13" t="inlineStr">
        <is>
          <t>Trigonometry: Worded Questions [MF45.06]</t>
        </is>
      </c>
      <c r="D781" s="12" t="inlineStr">
        <is>
          <t>This nugget has learning material and questions covering the topic of Trigonometry: Worded Questions.</t>
        </is>
      </c>
      <c r="E781" s="12" t="inlineStr">
        <is>
          <t>5ede8497-5aee-4b26-bfe6-a1f1f9af1064</t>
        </is>
      </c>
    </row>
    <row r="782" ht="45" customHeight="1">
      <c r="A782" s="12" t="inlineStr">
        <is>
          <t>Trigonometry</t>
        </is>
      </c>
      <c r="B782" s="12" t="inlineStr">
        <is>
          <t>Right-angled Triangles</t>
        </is>
      </c>
      <c r="C782" s="13" t="inlineStr">
        <is>
          <t>Shortest Distance [MI45.09]</t>
        </is>
      </c>
      <c r="D782" s="12" t="inlineStr">
        <is>
          <t>This nugget has learning material and questions covering the topic of Shortest Distance in the context of finding the shortest distance between a point and a line.</t>
        </is>
      </c>
      <c r="E782" s="12" t="inlineStr">
        <is>
          <t>c5e58eda-41e3-4984-970a-9f1d9bce8bdb</t>
        </is>
      </c>
    </row>
    <row r="783" ht="45" customHeight="1">
      <c r="A783" s="12" t="inlineStr">
        <is>
          <t>Trigonometry</t>
        </is>
      </c>
      <c r="B783" s="12" t="inlineStr">
        <is>
          <t>Right-angled Triangles</t>
        </is>
      </c>
      <c r="C783" s="13" t="inlineStr">
        <is>
          <t>Angles of Elevation and Depression [MH45.11]</t>
        </is>
      </c>
      <c r="D783" s="12" t="inlineStr">
        <is>
          <t xml:space="preserve">This nugget covers using right-angled trigonometry (SOHCAHTOA) to solve problems with angles of elevation and depression. </t>
        </is>
      </c>
      <c r="E783" s="12" t="inlineStr">
        <is>
          <t>e16d4833-f290-4da0-a4ca-ba5ff06d606c</t>
        </is>
      </c>
    </row>
    <row r="784" ht="45" customHeight="1">
      <c r="A784" s="12" t="inlineStr">
        <is>
          <t>Trigonometry</t>
        </is>
      </c>
      <c r="B784" s="12" t="inlineStr">
        <is>
          <t>Right-angled Triangles</t>
        </is>
      </c>
      <c r="C784" s="13" t="inlineStr">
        <is>
          <t>Exact Trigonometric Values [MF45.07]</t>
        </is>
      </c>
      <c r="D784" s="12" t="inlineStr">
        <is>
          <t>This nugget has learning material and questions covering the topic of Exact Trigonometric Values.</t>
        </is>
      </c>
      <c r="E784" s="12" t="inlineStr">
        <is>
          <t>5996077f-6b07-4559-81b3-4c45b3aa9537</t>
        </is>
      </c>
    </row>
    <row r="785" ht="45" customHeight="1">
      <c r="A785" s="12" t="inlineStr">
        <is>
          <t>Trigonometry</t>
        </is>
      </c>
      <c r="B785" s="12" t="inlineStr">
        <is>
          <t>Right-angled Triangles</t>
        </is>
      </c>
      <c r="C785" s="13" t="inlineStr">
        <is>
          <t>Trigonometry and Pythagoras [MF45.08]</t>
        </is>
      </c>
      <c r="D785" s="12" t="inlineStr">
        <is>
          <t>This nugget has learning material and questions covering the topic of Trigonometry and Pythagoras.</t>
        </is>
      </c>
      <c r="E785" s="12" t="inlineStr">
        <is>
          <t>45d5125d-064b-48af-b9d8-072a750a6d75</t>
        </is>
      </c>
    </row>
    <row r="786" ht="45" customHeight="1">
      <c r="A786" s="12" t="inlineStr">
        <is>
          <t>Trigonometry</t>
        </is>
      </c>
      <c r="B786" s="12" t="inlineStr">
        <is>
          <t>Non Right-Angled Triangles</t>
        </is>
      </c>
      <c r="C786" s="13" t="inlineStr">
        <is>
          <t>Diagnostic: Non Right-Angled Triangles [MA092.162]</t>
        </is>
      </c>
      <c r="D786" s="12" t="inlineStr">
        <is>
          <t>This is a short diagnostic assessment covering the topic area Non Right-Angled Triangles for Cambridge O Level.</t>
        </is>
      </c>
      <c r="E786" s="12" t="inlineStr">
        <is>
          <t>1f3cbc5d-6cbb-48ea-9964-c3cf272a6537</t>
        </is>
      </c>
    </row>
    <row r="787" ht="45" customHeight="1">
      <c r="A787" s="12" t="inlineStr">
        <is>
          <t>Trigonometry</t>
        </is>
      </c>
      <c r="B787" s="12" t="inlineStr">
        <is>
          <t>Non Right-Angled Triangles</t>
        </is>
      </c>
      <c r="C787" s="13" t="inlineStr">
        <is>
          <t>Area using 1/2(ab)sin(C): Proof [MH58.01]</t>
        </is>
      </c>
      <c r="D787" s="12" t="inlineStr">
        <is>
          <t>This nugget has learning material and questions covering the topic of 1/2(ab)sin(C): Proof.</t>
        </is>
      </c>
      <c r="E787" s="12" t="inlineStr">
        <is>
          <t>a66ad273-ee64-4d6b-893c-d91bed4048e6</t>
        </is>
      </c>
    </row>
    <row r="788" ht="45" customHeight="1">
      <c r="A788" s="12" t="inlineStr">
        <is>
          <t>Trigonometry</t>
        </is>
      </c>
      <c r="B788" s="12" t="inlineStr">
        <is>
          <t>Non Right-Angled Triangles</t>
        </is>
      </c>
      <c r="C788" s="13" t="inlineStr">
        <is>
          <t>1/2(ab)sin(C): Finding the area [MH58.02]</t>
        </is>
      </c>
      <c r="D788" s="12" t="inlineStr">
        <is>
          <t>This nugget has learning material and questions covering the topic of 1/2(ab)sin(C): Finding the area.</t>
        </is>
      </c>
      <c r="E788" s="12" t="inlineStr">
        <is>
          <t>5d2a72a1-998e-4d93-ad30-c769efb89bca</t>
        </is>
      </c>
    </row>
    <row r="789" ht="45" customHeight="1">
      <c r="A789" s="12" t="inlineStr">
        <is>
          <t>Trigonometry</t>
        </is>
      </c>
      <c r="B789" s="12" t="inlineStr">
        <is>
          <t>Non Right-Angled Triangles</t>
        </is>
      </c>
      <c r="C789" s="13" t="inlineStr">
        <is>
          <t>1/2(ab)sin(C): Area with Missing Value [MH58.03]</t>
        </is>
      </c>
      <c r="D789" s="12" t="inlineStr">
        <is>
          <t>This nugget has learning material and questions covering the topic of 1/2(ab)sin(C): Missing Value.</t>
        </is>
      </c>
      <c r="E789" s="12" t="inlineStr">
        <is>
          <t>6ed2bb2d-4fc3-4bd5-b0ed-ef1f8652aca4</t>
        </is>
      </c>
    </row>
    <row r="790" ht="45" customHeight="1">
      <c r="A790" s="12" t="inlineStr">
        <is>
          <t>Trigonometry</t>
        </is>
      </c>
      <c r="B790" s="12" t="inlineStr">
        <is>
          <t>Non Right-Angled Triangles</t>
        </is>
      </c>
      <c r="C790" s="13" t="inlineStr">
        <is>
          <t>1/2(ab)sin(C): Applied [MH58.04]</t>
        </is>
      </c>
      <c r="D790" s="12" t="inlineStr">
        <is>
          <t>This nugget has learning material and questions covering the topic of 1/2(ab)sin(C): Applied.</t>
        </is>
      </c>
      <c r="E790" s="12" t="inlineStr">
        <is>
          <t>c0b2c648-6388-4724-97b9-e63b092dcb24</t>
        </is>
      </c>
    </row>
    <row r="791" ht="45" customHeight="1">
      <c r="A791" s="12" t="inlineStr">
        <is>
          <t>Trigonometry</t>
        </is>
      </c>
      <c r="B791" s="12" t="inlineStr">
        <is>
          <t>Non Right-Angled Triangles</t>
        </is>
      </c>
      <c r="C791" s="13" t="inlineStr">
        <is>
          <t>Sine Rule: Proof [MH58.05]</t>
        </is>
      </c>
      <c r="D791" s="12" t="inlineStr">
        <is>
          <t>This nugget has learning material and questions covering the topic of Sine Rule: Proof.</t>
        </is>
      </c>
      <c r="E791" s="12" t="inlineStr">
        <is>
          <t>d3a0f71a-c242-478b-8364-9db715e8746e</t>
        </is>
      </c>
    </row>
    <row r="792" ht="45" customHeight="1">
      <c r="A792" s="12" t="inlineStr">
        <is>
          <t>Trigonometry</t>
        </is>
      </c>
      <c r="B792" s="12" t="inlineStr">
        <is>
          <t>Non Right-Angled Triangles</t>
        </is>
      </c>
      <c r="C792" s="13" t="inlineStr">
        <is>
          <t>Sine Rule: Sides [MH58.06]</t>
        </is>
      </c>
      <c r="D792" s="12" t="inlineStr">
        <is>
          <t>This nugget has learning material and questions covering the topic of Sine Rule: Sides.</t>
        </is>
      </c>
      <c r="E792" s="12" t="inlineStr">
        <is>
          <t>26fcc815-9bb7-48b1-b2d9-12b0464593fd</t>
        </is>
      </c>
    </row>
    <row r="793" ht="45" customHeight="1">
      <c r="A793" s="12" t="inlineStr">
        <is>
          <t>Trigonometry</t>
        </is>
      </c>
      <c r="B793" s="12" t="inlineStr">
        <is>
          <t>Non Right-Angled Triangles</t>
        </is>
      </c>
      <c r="C793" s="13" t="inlineStr">
        <is>
          <t>Sine Rule: Angles [MH58.07]</t>
        </is>
      </c>
      <c r="D793" s="12" t="inlineStr">
        <is>
          <t>This nugget has learning material and questions covering the topic of Sine Rule: Angles.</t>
        </is>
      </c>
      <c r="E793" s="12" t="inlineStr">
        <is>
          <t>463ae777-c06c-439c-8ff2-0ff464c2fa81</t>
        </is>
      </c>
    </row>
    <row r="794" ht="45" customHeight="1">
      <c r="A794" s="12" t="inlineStr">
        <is>
          <t>Trigonometry</t>
        </is>
      </c>
      <c r="B794" s="12" t="inlineStr">
        <is>
          <t>Non Right-Angled Triangles</t>
        </is>
      </c>
      <c r="C794" s="13" t="inlineStr">
        <is>
          <t>Sine Rule: Applied [MH58.08]</t>
        </is>
      </c>
      <c r="D794" s="12" t="inlineStr">
        <is>
          <t>This nugget has learning material and questions covering the topic of Sine Rule: Applied.</t>
        </is>
      </c>
      <c r="E794" s="12" t="inlineStr">
        <is>
          <t>ef4f51d2-5948-4e93-94a1-45e341396c95</t>
        </is>
      </c>
    </row>
    <row r="795" ht="45" customHeight="1">
      <c r="A795" s="12" t="inlineStr">
        <is>
          <t>Trigonometry</t>
        </is>
      </c>
      <c r="B795" s="12" t="inlineStr">
        <is>
          <t>Non Right-Angled Triangles</t>
        </is>
      </c>
      <c r="C795" s="13" t="inlineStr">
        <is>
          <t>Sine Rule for Obtuse Angles [MH58.19]</t>
        </is>
      </c>
      <c r="D795" s="12" t="inlineStr">
        <is>
          <t xml:space="preserve">This nugget covers the ambiguous case when finding a missing angle in a triangle using the sine rule, given SSA. </t>
        </is>
      </c>
      <c r="E795" s="12" t="inlineStr">
        <is>
          <t>d4a05157-c986-42eb-851d-b90c221b39f6</t>
        </is>
      </c>
    </row>
    <row r="796" ht="45" customHeight="1">
      <c r="A796" s="12" t="inlineStr">
        <is>
          <t>Trigonometry</t>
        </is>
      </c>
      <c r="B796" s="12" t="inlineStr">
        <is>
          <t>Non Right-Angled Triangles</t>
        </is>
      </c>
      <c r="C796" s="13" t="inlineStr">
        <is>
          <t>Cosine Rule: Proof [MH58.09]</t>
        </is>
      </c>
      <c r="D796" s="12" t="inlineStr">
        <is>
          <t>This nugget has learning material and questions covering the topic of Cosine Rule: Proof.</t>
        </is>
      </c>
      <c r="E796" s="12" t="inlineStr">
        <is>
          <t>2184d604-401a-4948-b933-3ae454df1063</t>
        </is>
      </c>
    </row>
    <row r="797" ht="45" customHeight="1">
      <c r="A797" s="12" t="inlineStr">
        <is>
          <t>Trigonometry</t>
        </is>
      </c>
      <c r="B797" s="12" t="inlineStr">
        <is>
          <t>Non Right-Angled Triangles</t>
        </is>
      </c>
      <c r="C797" s="13" t="inlineStr">
        <is>
          <t>Cosine Rule: Finding a [MH58.10]</t>
        </is>
      </c>
      <c r="D797" s="12" t="inlineStr">
        <is>
          <t>This nugget has learning material and questions covering the topic of Cosine Rule: Finding a.</t>
        </is>
      </c>
      <c r="E797" s="12" t="inlineStr">
        <is>
          <t>33bcb5b3-cbb6-4db4-b065-0e8c4a2192ba</t>
        </is>
      </c>
    </row>
    <row r="798" ht="45" customHeight="1">
      <c r="A798" s="12" t="inlineStr">
        <is>
          <t>Trigonometry</t>
        </is>
      </c>
      <c r="B798" s="12" t="inlineStr">
        <is>
          <t>Non Right-Angled Triangles</t>
        </is>
      </c>
      <c r="C798" s="13" t="inlineStr">
        <is>
          <t>Cosine Rule: Finding A [MH58.11]</t>
        </is>
      </c>
      <c r="D798" s="12" t="inlineStr">
        <is>
          <t>This nugget has learning material and questions covering the topic of Cosine Rule: Finding A.</t>
        </is>
      </c>
      <c r="E798" s="12" t="inlineStr">
        <is>
          <t>d65b44a9-d41a-4dc7-941f-53b8bc91c1fd</t>
        </is>
      </c>
    </row>
    <row r="799" ht="45" customHeight="1">
      <c r="A799" s="12" t="inlineStr">
        <is>
          <t>Trigonometry</t>
        </is>
      </c>
      <c r="B799" s="12" t="inlineStr">
        <is>
          <t>Non Right-Angled Triangles</t>
        </is>
      </c>
      <c r="C799" s="13" t="inlineStr">
        <is>
          <t>Cosine Rule: Applied [MH58.12]</t>
        </is>
      </c>
      <c r="D799" s="12" t="inlineStr">
        <is>
          <t>This nugget has learning material and questions covering the topic of Cosine Rule: Applied.</t>
        </is>
      </c>
      <c r="E799" s="12" t="inlineStr">
        <is>
          <t>bd3e9de2-0c1b-4595-b1b8-f58e99bf5222</t>
        </is>
      </c>
    </row>
    <row r="800" ht="45" customHeight="1">
      <c r="A800" s="12" t="inlineStr">
        <is>
          <t>Trigonometry</t>
        </is>
      </c>
      <c r="B800" s="12" t="inlineStr">
        <is>
          <t>Non Right-Angled Triangles</t>
        </is>
      </c>
      <c r="C800" s="13" t="inlineStr">
        <is>
          <t>Choosing the Correct Trigonometric Rule [MH58.13]</t>
        </is>
      </c>
      <c r="D800" s="12" t="inlineStr">
        <is>
          <t>This nugget has learning material and questions covering the topic of Choosing the Correct Trigonometric Rule.</t>
        </is>
      </c>
      <c r="E800" s="12" t="inlineStr">
        <is>
          <t>63ac363d-19d7-48c8-b60f-f994c0157f05</t>
        </is>
      </c>
    </row>
    <row r="801" ht="45" customHeight="1">
      <c r="A801" s="12" t="inlineStr">
        <is>
          <t>Trigonometry</t>
        </is>
      </c>
      <c r="B801" s="12" t="inlineStr">
        <is>
          <t>Non Right-Angled Triangles</t>
        </is>
      </c>
      <c r="C801" s="13" t="inlineStr">
        <is>
          <t>Mixed Trigonometry 1 [MH58.14]</t>
        </is>
      </c>
      <c r="D801" s="12" t="inlineStr">
        <is>
          <t>This nugget has learning material and questions covering the topic of Mixed Trigonometry 1.</t>
        </is>
      </c>
      <c r="E801" s="12" t="inlineStr">
        <is>
          <t>1aa05f77-08f3-4bee-820c-3467ae2e1c32</t>
        </is>
      </c>
    </row>
    <row r="802" ht="45" customHeight="1">
      <c r="A802" s="12" t="inlineStr">
        <is>
          <t>Trigonometry</t>
        </is>
      </c>
      <c r="B802" s="12" t="inlineStr">
        <is>
          <t>Non Right-Angled Triangles</t>
        </is>
      </c>
      <c r="C802" s="13" t="inlineStr">
        <is>
          <t>Mixed Trigonometry 2: Multi-Step Problems [MH58.15]</t>
        </is>
      </c>
      <c r="D802" s="12" t="inlineStr">
        <is>
          <t>This nugget has learning material and questions covering the topic of Mixed Trigonometry 2.</t>
        </is>
      </c>
      <c r="E802" s="12" t="inlineStr">
        <is>
          <t>8ba13367-30ad-40ee-b2e3-c31290297e42</t>
        </is>
      </c>
    </row>
    <row r="803" ht="45" customHeight="1">
      <c r="A803" s="12" t="inlineStr">
        <is>
          <t>Trigonometry</t>
        </is>
      </c>
      <c r="B803" s="12" t="inlineStr">
        <is>
          <t>Non Right-Angled Triangles</t>
        </is>
      </c>
      <c r="C803" s="13" t="inlineStr">
        <is>
          <t>Mixed Trigonometry 3: Multi-Step Problems [MH58.16]</t>
        </is>
      </c>
      <c r="D803" s="12" t="inlineStr">
        <is>
          <t>This nugget has learning material and questions covering the topic of Mixed Trigonometry 3.</t>
        </is>
      </c>
      <c r="E803" s="12" t="inlineStr">
        <is>
          <t>16a6acb1-f857-40f2-91c4-c9db6b25569e</t>
        </is>
      </c>
    </row>
    <row r="804" ht="45" customHeight="1">
      <c r="A804" s="12" t="inlineStr">
        <is>
          <t>Trigonometry</t>
        </is>
      </c>
      <c r="B804" s="12" t="inlineStr">
        <is>
          <t>Non Right-Angled Triangles</t>
        </is>
      </c>
      <c r="C804" s="13" t="inlineStr">
        <is>
          <t>Mixed Trigonometry 4: Non-Calculator [MH58.17]</t>
        </is>
      </c>
      <c r="D804" s="12" t="inlineStr">
        <is>
          <t>This nugget has learning material and questions covering the topic of Mixed Trigonometry 4 (No Calculator).</t>
        </is>
      </c>
      <c r="E804" s="12" t="inlineStr">
        <is>
          <t>71c7787c-7b20-4d50-9868-9c52f4d5814b</t>
        </is>
      </c>
    </row>
    <row r="805" ht="45" customHeight="1">
      <c r="A805" s="12" t="inlineStr">
        <is>
          <t>Trigonometry</t>
        </is>
      </c>
      <c r="B805" s="12" t="inlineStr">
        <is>
          <t>Non Right-Angled Triangles</t>
        </is>
      </c>
      <c r="C805" s="13" t="inlineStr">
        <is>
          <t>Mixed Trigonometry 5: Bearings [MH58.18]</t>
        </is>
      </c>
      <c r="D805" s="12" t="inlineStr">
        <is>
          <t>This nugget has learning material and questions covering the topic of Mixed Trigonometry 5.</t>
        </is>
      </c>
      <c r="E805" s="12" t="inlineStr">
        <is>
          <t>ca0a1083-871f-43c2-b529-6e30353d7f48</t>
        </is>
      </c>
    </row>
    <row r="806" ht="45" customHeight="1">
      <c r="A806" s="12" t="inlineStr">
        <is>
          <t>Trigonometry</t>
        </is>
      </c>
      <c r="B806" s="12" t="inlineStr">
        <is>
          <t>Pythagoras’ Theorem and Trigonometry in 3D</t>
        </is>
      </c>
      <c r="C806" s="13" t="inlineStr">
        <is>
          <t>Diagnostic: Pythagoras’ Theorem and Trigonometry in 3D [MA092.163]</t>
        </is>
      </c>
      <c r="D806" s="12" t="inlineStr">
        <is>
          <t>This is a short diagnostic assessment covering the topic area Pythagoras’ Theorem and Trigonometry in 3D for Cambridge O Level.</t>
        </is>
      </c>
      <c r="E806" s="12" t="inlineStr">
        <is>
          <t>6a2257e8-d7fc-45b3-9be4-a3e90f55c9c7</t>
        </is>
      </c>
    </row>
    <row r="807" ht="45" customHeight="1">
      <c r="A807" s="12" t="inlineStr">
        <is>
          <t>Trigonometry</t>
        </is>
      </c>
      <c r="B807" s="12" t="inlineStr">
        <is>
          <t>Pythagoras’ Theorem and Trigonometry in 3D</t>
        </is>
      </c>
      <c r="C807" s="13" t="inlineStr">
        <is>
          <t>3D Pythagoras 1: Cuboids [MH59.01]</t>
        </is>
      </c>
      <c r="D807" s="12" t="inlineStr">
        <is>
          <t>This nugget has learning material and questions covering the topic of 3D Pythagoras in cuboids.</t>
        </is>
      </c>
      <c r="E807" s="12" t="inlineStr">
        <is>
          <t>e11cb6dc-6e1f-4f44-83e8-63968b8d4f99</t>
        </is>
      </c>
    </row>
    <row r="808" ht="45" customHeight="1">
      <c r="A808" s="12" t="inlineStr">
        <is>
          <t>Trigonometry</t>
        </is>
      </c>
      <c r="B808" s="12" t="inlineStr">
        <is>
          <t>Pythagoras’ Theorem and Trigonometry in 3D</t>
        </is>
      </c>
      <c r="C808" s="13" t="inlineStr">
        <is>
          <t>3D Pythagoras 2: Pyramids and Cylinders [MH59.02]</t>
        </is>
      </c>
      <c r="D808" s="12" t="inlineStr">
        <is>
          <t>This nugget has learning material and questions covering the topic of 3D Pythagoras in pyramids and cylinders.</t>
        </is>
      </c>
      <c r="E808" s="12" t="inlineStr">
        <is>
          <t>e96ad80b-bc50-4df1-bc41-aeecab10954b</t>
        </is>
      </c>
    </row>
    <row r="809" ht="45" customHeight="1">
      <c r="A809" s="12" t="inlineStr">
        <is>
          <t>Trigonometry</t>
        </is>
      </c>
      <c r="B809" s="12" t="inlineStr">
        <is>
          <t>Pythagoras’ Theorem and Trigonometry in 3D</t>
        </is>
      </c>
      <c r="C809" s="13" t="inlineStr">
        <is>
          <t>3D SOH CAH TOA [MH59.03]</t>
        </is>
      </c>
      <c r="D809" s="12" t="inlineStr">
        <is>
          <t>This nugget has learning material and questions covering the topic of 3D Trigonometry in right-angled triangles.</t>
        </is>
      </c>
      <c r="E809" s="12" t="inlineStr">
        <is>
          <t>2e52c859-045f-41c7-a1c9-185db5427b59</t>
        </is>
      </c>
    </row>
    <row r="810" ht="45" customHeight="1">
      <c r="A810" s="12" t="inlineStr">
        <is>
          <t>Trigonometry</t>
        </is>
      </c>
      <c r="B810" s="12" t="inlineStr">
        <is>
          <t>Pythagoras’ Theorem and Trigonometry in 3D</t>
        </is>
      </c>
      <c r="C810" s="13" t="inlineStr">
        <is>
          <t>3D Trigonometry [MH59.04]</t>
        </is>
      </c>
      <c r="D810" s="12" t="inlineStr">
        <is>
          <t>This nugget has learning material and questions covering the topic of 3D Trigonometry in non-right-angled triangles.</t>
        </is>
      </c>
      <c r="E810" s="12" t="inlineStr">
        <is>
          <t>ee282679-f998-4d26-8a1f-47b004684b4a</t>
        </is>
      </c>
    </row>
    <row r="811" ht="45" customHeight="1">
      <c r="A811" s="12" t="inlineStr">
        <is>
          <t>Trigonometry</t>
        </is>
      </c>
      <c r="B811" s="12" t="inlineStr">
        <is>
          <t>Pythagoras’ Theorem and Trigonometry in 3D</t>
        </is>
      </c>
      <c r="C811" s="13" t="inlineStr">
        <is>
          <t>3D Trigonometry: Problem Solving [MH59.05]</t>
        </is>
      </c>
      <c r="D811" s="12" t="inlineStr">
        <is>
          <t>This nugget has learning material and questions covering the topic of 3D Trigonometry: Problem Solving.</t>
        </is>
      </c>
      <c r="E811" s="12" t="inlineStr">
        <is>
          <t>905fd852-a2dc-4e15-a350-5c08a8216ffb</t>
        </is>
      </c>
    </row>
    <row r="812" ht="45" customHeight="1">
      <c r="A812" s="12" t="inlineStr">
        <is>
          <t>Transformations and vectors</t>
        </is>
      </c>
      <c r="B812" s="12" t="inlineStr">
        <is>
          <t>Transformations - Reflection, Rotation and Translation</t>
        </is>
      </c>
      <c r="C812" s="13" t="inlineStr">
        <is>
          <t>Diagnostic: Transformations - Reflection, Rotation and Translation [MA092.164]</t>
        </is>
      </c>
      <c r="D812" s="12" t="inlineStr">
        <is>
          <t>This is a short diagnostic assessment covering the topic area Transformations - Reflection, Rotation and Translation for Cambridge O Level.</t>
        </is>
      </c>
      <c r="E812" s="12" t="inlineStr">
        <is>
          <t>da9ca365-1cc5-44fe-8973-bb2f86ff3c66</t>
        </is>
      </c>
    </row>
    <row r="813" ht="45" customHeight="1">
      <c r="A813" s="12" t="inlineStr">
        <is>
          <t>Transformations and vectors</t>
        </is>
      </c>
      <c r="B813" s="12" t="inlineStr">
        <is>
          <t>Transformations - Reflection, Rotation and Translation</t>
        </is>
      </c>
      <c r="C813" s="13" t="inlineStr">
        <is>
          <t>Introduction to Reflection [MF40.01]</t>
        </is>
      </c>
      <c r="D813" s="12" t="inlineStr">
        <is>
          <t>This nugget has learning material and questions covering the topic of an Introduction to Reflection.</t>
        </is>
      </c>
      <c r="E813" s="12" t="inlineStr">
        <is>
          <t>7deb4c7f-1dc2-4faf-b433-54560828aaf3</t>
        </is>
      </c>
    </row>
    <row r="814" ht="45" customHeight="1">
      <c r="A814" s="12" t="inlineStr">
        <is>
          <t>Transformations and vectors</t>
        </is>
      </c>
      <c r="B814" s="12" t="inlineStr">
        <is>
          <t>Transformations - Reflection, Rotation and Translation</t>
        </is>
      </c>
      <c r="C814" s="13" t="inlineStr">
        <is>
          <t>Finding the Line of Reflection [MF40.02]</t>
        </is>
      </c>
      <c r="D814" s="12" t="inlineStr">
        <is>
          <t>This nugget has learning material and questions covering the topic of Finding the Line of Reflection.</t>
        </is>
      </c>
      <c r="E814" s="12" t="inlineStr">
        <is>
          <t>bb858068-0d45-4ba9-8f70-ed48e8fa4eb1</t>
        </is>
      </c>
    </row>
    <row r="815" ht="45" customHeight="1">
      <c r="A815" s="12" t="inlineStr">
        <is>
          <t>Transformations and vectors</t>
        </is>
      </c>
      <c r="B815" s="12" t="inlineStr">
        <is>
          <t>Transformations - Reflection, Rotation and Translation</t>
        </is>
      </c>
      <c r="C815" s="13" t="inlineStr">
        <is>
          <t>Coordinates in Reflection [MF40.03]</t>
        </is>
      </c>
      <c r="D815" s="12" t="inlineStr">
        <is>
          <t>This nugget has learning material and questions covering the topic of Coordinates in Reflection.</t>
        </is>
      </c>
      <c r="E815" s="12" t="inlineStr">
        <is>
          <t>a8371cff-887d-43e7-96c0-82af1408418f</t>
        </is>
      </c>
    </row>
    <row r="816" ht="45" customHeight="1">
      <c r="A816" s="12" t="inlineStr">
        <is>
          <t>Transformations and vectors</t>
        </is>
      </c>
      <c r="B816" s="12" t="inlineStr">
        <is>
          <t>Transformations - Reflection, Rotation and Translation</t>
        </is>
      </c>
      <c r="C816" s="13" t="inlineStr">
        <is>
          <t>Translating a Point [MF40.04]</t>
        </is>
      </c>
      <c r="D816" s="12" t="inlineStr">
        <is>
          <t>This nugget has learning material and questions covering the topic of Translating a Point.</t>
        </is>
      </c>
      <c r="E816" s="12" t="inlineStr">
        <is>
          <t>803542b3-940a-4427-84ce-48296b643e67</t>
        </is>
      </c>
    </row>
    <row r="817" ht="45" customHeight="1">
      <c r="A817" s="12" t="inlineStr">
        <is>
          <t>Transformations and vectors</t>
        </is>
      </c>
      <c r="B817" s="12" t="inlineStr">
        <is>
          <t>Transformations - Reflection, Rotation and Translation</t>
        </is>
      </c>
      <c r="C817" s="13" t="inlineStr">
        <is>
          <t>Translating a Shape [MF40.05]</t>
        </is>
      </c>
      <c r="D817" s="12" t="inlineStr">
        <is>
          <t>This nugget has learning material and questions covering the topic of Translating a Shape.</t>
        </is>
      </c>
      <c r="E817" s="12" t="inlineStr">
        <is>
          <t>8a6daad5-f94a-4ff5-95f0-56f797d1c4cf</t>
        </is>
      </c>
    </row>
    <row r="818" ht="45" customHeight="1">
      <c r="A818" s="12" t="inlineStr">
        <is>
          <t>Transformations and vectors</t>
        </is>
      </c>
      <c r="B818" s="12" t="inlineStr">
        <is>
          <t>Transformations - Reflection, Rotation and Translation</t>
        </is>
      </c>
      <c r="C818" s="13" t="inlineStr">
        <is>
          <t>Describing Translations [MF40.06]</t>
        </is>
      </c>
      <c r="D818" s="12" t="inlineStr">
        <is>
          <t>This nugget has learning material and questions covering the topic of Describing Translations.</t>
        </is>
      </c>
      <c r="E818" s="12" t="inlineStr">
        <is>
          <t>a4e54777-54cc-47e2-b694-c2df98dbd58e</t>
        </is>
      </c>
    </row>
    <row r="819" ht="45" customHeight="1">
      <c r="A819" s="12" t="inlineStr">
        <is>
          <t>Transformations and vectors</t>
        </is>
      </c>
      <c r="B819" s="12" t="inlineStr">
        <is>
          <t>Transformations - Reflection, Rotation and Translation</t>
        </is>
      </c>
      <c r="C819" s="13" t="inlineStr">
        <is>
          <t>Rotation with Centre (0,0) [MF40.15]</t>
        </is>
      </c>
      <c r="D819" s="12" t="inlineStr">
        <is>
          <t>This nugget has learning material and questions covering the topic of Rotation with Centre (0,0).</t>
        </is>
      </c>
      <c r="E819" s="12" t="inlineStr">
        <is>
          <t>d956c274-b811-4f73-b25d-120fb3622f55</t>
        </is>
      </c>
    </row>
    <row r="820" ht="45" customHeight="1">
      <c r="A820" s="12" t="inlineStr">
        <is>
          <t>Transformations and vectors</t>
        </is>
      </c>
      <c r="B820" s="12" t="inlineStr">
        <is>
          <t>Transformations - Reflection, Rotation and Translation</t>
        </is>
      </c>
      <c r="C820" s="13" t="inlineStr">
        <is>
          <t>Rotation with Centre (x,y) [MF40.16]</t>
        </is>
      </c>
      <c r="D820" s="12" t="inlineStr">
        <is>
          <t>This nugget has learning material and questions covering the topic of Rotation with Centre (x,y).</t>
        </is>
      </c>
      <c r="E820" s="12" t="inlineStr">
        <is>
          <t>0033d29f-ed61-466d-a8a0-d7c03d192178</t>
        </is>
      </c>
    </row>
    <row r="821" ht="45" customHeight="1">
      <c r="A821" s="12" t="inlineStr">
        <is>
          <t>Transformations and vectors</t>
        </is>
      </c>
      <c r="B821" s="12" t="inlineStr">
        <is>
          <t>Transformations - Reflection, Rotation and Translation</t>
        </is>
      </c>
      <c r="C821" s="13" t="inlineStr">
        <is>
          <t>Describing Rotation [MF40.17]</t>
        </is>
      </c>
      <c r="D821" s="12" t="inlineStr">
        <is>
          <t>This nugget has learning material and questions covering the topic of Describing Rotation.</t>
        </is>
      </c>
      <c r="E821" s="12" t="inlineStr">
        <is>
          <t>00a3ba76-8a7e-46c6-8ac3-8a9e1cd268d5</t>
        </is>
      </c>
    </row>
    <row r="822" ht="45" customHeight="1">
      <c r="A822" s="12" t="inlineStr">
        <is>
          <t>Transformations and vectors</t>
        </is>
      </c>
      <c r="B822" s="12" t="inlineStr">
        <is>
          <t>Transformations - Enlargements and Mixed Transformations</t>
        </is>
      </c>
      <c r="C822" s="13" t="inlineStr">
        <is>
          <t>Diagnostic: Transformations - Enlargements and Mixed Transformations [MA092.165]</t>
        </is>
      </c>
      <c r="D822" s="12" t="inlineStr">
        <is>
          <t>This is a short diagnostic assessment covering the topic area Transformations - Enlargements and Mixed Transformations for Cambridge O Level.</t>
        </is>
      </c>
      <c r="E822" s="12" t="inlineStr">
        <is>
          <t>1507df8a-59d7-4788-ac79-697510d18fd2</t>
        </is>
      </c>
    </row>
    <row r="823" ht="45" customHeight="1">
      <c r="A823" s="12" t="inlineStr">
        <is>
          <t>Transformations and vectors</t>
        </is>
      </c>
      <c r="B823" s="12" t="inlineStr">
        <is>
          <t>Transformations - Enlargements and Mixed Transformations</t>
        </is>
      </c>
      <c r="C823" s="13" t="inlineStr">
        <is>
          <t>Enlarging Shapes [MF40.07]</t>
        </is>
      </c>
      <c r="D823" s="12" t="inlineStr">
        <is>
          <t>This nugget has learning material and questions covering the topic of Enlarging Shapes.</t>
        </is>
      </c>
      <c r="E823" s="12" t="inlineStr">
        <is>
          <t>d62a0534-865a-47db-b1ff-6fde249dda74</t>
        </is>
      </c>
    </row>
    <row r="824" ht="45" customHeight="1">
      <c r="A824" s="12" t="inlineStr">
        <is>
          <t>Transformations and vectors</t>
        </is>
      </c>
      <c r="B824" s="12" t="inlineStr">
        <is>
          <t>Transformations - Enlargements and Mixed Transformations</t>
        </is>
      </c>
      <c r="C824" s="13" t="inlineStr">
        <is>
          <t>Enlargements with 0&lt;SF&lt;1 [MF40.08]</t>
        </is>
      </c>
      <c r="D824" s="12" t="inlineStr">
        <is>
          <t>This nugget has learning material and questions covering the topic of Enlargements with 0&lt;SF&lt;1.</t>
        </is>
      </c>
      <c r="E824" s="12" t="inlineStr">
        <is>
          <t>5b926237-00a0-4291-9872-08b429d2a445</t>
        </is>
      </c>
    </row>
    <row r="825" ht="45" customHeight="1">
      <c r="A825" s="12" t="inlineStr">
        <is>
          <t>Transformations and vectors</t>
        </is>
      </c>
      <c r="B825" s="12" t="inlineStr">
        <is>
          <t>Transformations - Enlargements and Mixed Transformations</t>
        </is>
      </c>
      <c r="C825" s="13" t="inlineStr">
        <is>
          <t>Enlargement with Centre (0,0) [MF40.09]</t>
        </is>
      </c>
      <c r="D825" s="12" t="inlineStr">
        <is>
          <t>This nugget has learning material and questions covering the topic of Enlargement with Centre (0,0).</t>
        </is>
      </c>
      <c r="E825" s="12" t="inlineStr">
        <is>
          <t>59817b6c-164c-4c10-9a92-674e34d150cb</t>
        </is>
      </c>
    </row>
    <row r="826" ht="45" customHeight="1">
      <c r="A826" s="12" t="inlineStr">
        <is>
          <t>Transformations and vectors</t>
        </is>
      </c>
      <c r="B826" s="12" t="inlineStr">
        <is>
          <t>Transformations - Enlargements and Mixed Transformations</t>
        </is>
      </c>
      <c r="C826" s="13" t="inlineStr">
        <is>
          <t>Enlargement with Centre (x,y) [MF40.10]</t>
        </is>
      </c>
      <c r="D826" s="12" t="inlineStr">
        <is>
          <t>This nugget has learning material and questions covering the topic of Enlargement with Centre (x,y).</t>
        </is>
      </c>
      <c r="E826" s="12" t="inlineStr">
        <is>
          <t>0b5c56c9-8ea2-4c85-9cbb-8c5c12835d4d</t>
        </is>
      </c>
    </row>
    <row r="827" ht="45" customHeight="1">
      <c r="A827" s="12" t="inlineStr">
        <is>
          <t>Transformations and vectors</t>
        </is>
      </c>
      <c r="B827" s="12" t="inlineStr">
        <is>
          <t>Transformations - Enlargements and Mixed Transformations</t>
        </is>
      </c>
      <c r="C827" s="13" t="inlineStr">
        <is>
          <t>Enlargement with Fractional Scale Factor (0,0) [MF40.11]</t>
        </is>
      </c>
      <c r="D827" s="12" t="inlineStr">
        <is>
          <t>This nugget has learning material and questions covering the topic of Enlargement with Fractional Scale Factor (0,0).</t>
        </is>
      </c>
      <c r="E827" s="12" t="inlineStr">
        <is>
          <t>6d68cd71-1677-4710-b838-720ac1612f12</t>
        </is>
      </c>
    </row>
    <row r="828" ht="45" customHeight="1">
      <c r="A828" s="12" t="inlineStr">
        <is>
          <t>Transformations and vectors</t>
        </is>
      </c>
      <c r="B828" s="12" t="inlineStr">
        <is>
          <t>Transformations - Enlargements and Mixed Transformations</t>
        </is>
      </c>
      <c r="C828" s="13" t="inlineStr">
        <is>
          <t>Enlargement with Fractional Scale Factor (x,y) [MF40.12]</t>
        </is>
      </c>
      <c r="D828" s="12" t="inlineStr">
        <is>
          <t>This nugget has learning material and questions covering the topic of Enlargement with Fractional Scale Factor (x,y).</t>
        </is>
      </c>
      <c r="E828" s="12" t="inlineStr">
        <is>
          <t>d4534548-155a-4cd0-8ba8-f0862f452651</t>
        </is>
      </c>
    </row>
    <row r="829" ht="45" customHeight="1">
      <c r="A829" s="12" t="inlineStr">
        <is>
          <t>Transformations and vectors</t>
        </is>
      </c>
      <c r="B829" s="12" t="inlineStr">
        <is>
          <t>Transformations - Enlargements and Mixed Transformations</t>
        </is>
      </c>
      <c r="C829" s="13" t="inlineStr">
        <is>
          <t>Enlargement with Negative Scale Factor [MH40.20]</t>
        </is>
      </c>
      <c r="D829" s="12" t="inlineStr">
        <is>
          <t>This nugget has learning material and questions covering the topic of Enlargement with Negative Scale Factor.</t>
        </is>
      </c>
      <c r="E829" s="12" t="inlineStr">
        <is>
          <t>b07444b9-9816-431c-ae17-1bd895532e7a</t>
        </is>
      </c>
    </row>
    <row r="830" ht="45" customHeight="1">
      <c r="A830" s="12" t="inlineStr">
        <is>
          <t>Transformations and vectors</t>
        </is>
      </c>
      <c r="B830" s="12" t="inlineStr">
        <is>
          <t>Transformations - Enlargements and Mixed Transformations</t>
        </is>
      </c>
      <c r="C830" s="13" t="inlineStr">
        <is>
          <t>Enlargement with Negative Fractional Scale Factor [MH40.21]</t>
        </is>
      </c>
      <c r="D830" s="12" t="inlineStr">
        <is>
          <t>This nugget has learning material and questions covering the topic of Enlargement with Negative Fractional Scale Factor.</t>
        </is>
      </c>
      <c r="E830" s="12" t="inlineStr">
        <is>
          <t>f90f1375-b218-445b-b924-ba55b0158d2c</t>
        </is>
      </c>
    </row>
    <row r="831" ht="45" customHeight="1">
      <c r="A831" s="12" t="inlineStr">
        <is>
          <t>Transformations and vectors</t>
        </is>
      </c>
      <c r="B831" s="12" t="inlineStr">
        <is>
          <t>Transformations - Enlargements and Mixed Transformations</t>
        </is>
      </c>
      <c r="C831" s="13" t="inlineStr">
        <is>
          <t>Enlargement with Mixed Scale Factor [MH40.22]</t>
        </is>
      </c>
      <c r="D831" s="12" t="inlineStr">
        <is>
          <t>This nugget has learning material and questions covering the topic of Enlargement with Mixed Scale Factor.</t>
        </is>
      </c>
      <c r="E831" s="12" t="inlineStr">
        <is>
          <t>7188e058-640f-428d-b9d8-07f58c9ec216</t>
        </is>
      </c>
    </row>
    <row r="832" ht="45" customHeight="1">
      <c r="A832" s="12" t="inlineStr">
        <is>
          <t>Transformations and vectors</t>
        </is>
      </c>
      <c r="B832" s="12" t="inlineStr">
        <is>
          <t>Transformations - Enlargements and Mixed Transformations</t>
        </is>
      </c>
      <c r="C832" s="13" t="inlineStr">
        <is>
          <t>Describing Enlargements with an Integer Scale Factor [MF40.13]</t>
        </is>
      </c>
      <c r="D832" s="12" t="inlineStr">
        <is>
          <t>This nugget has learning material and questions covering the topic of Describing Enlargements with an Integer Scale Factor.</t>
        </is>
      </c>
      <c r="E832" s="12" t="inlineStr">
        <is>
          <t>9917945f-de60-430d-bc80-2424b6eef3f0</t>
        </is>
      </c>
    </row>
    <row r="833" ht="45" customHeight="1">
      <c r="A833" s="12" t="inlineStr">
        <is>
          <t>Transformations and vectors</t>
        </is>
      </c>
      <c r="B833" s="12" t="inlineStr">
        <is>
          <t>Transformations - Enlargements and Mixed Transformations</t>
        </is>
      </c>
      <c r="C833" s="13" t="inlineStr">
        <is>
          <t>Describing Enlargements with a Non-Integer Scale Factor [MF40.14]</t>
        </is>
      </c>
      <c r="D833" s="12" t="inlineStr">
        <is>
          <t>This nugget has learning material and questions covering the topic of Describing Enlargements with a Non-Integer Scale Factor.</t>
        </is>
      </c>
      <c r="E833" s="12" t="inlineStr">
        <is>
          <t>42417f8f-ce22-4f0f-92ac-f194852f594a</t>
        </is>
      </c>
    </row>
    <row r="834" ht="45" customHeight="1">
      <c r="A834" s="12" t="inlineStr">
        <is>
          <t>Transformations and vectors</t>
        </is>
      </c>
      <c r="B834" s="12" t="inlineStr">
        <is>
          <t>Transformations - Enlargements and Mixed Transformations</t>
        </is>
      </c>
      <c r="C834" s="13" t="inlineStr">
        <is>
          <t>Describing Enlargements with Mixed Scale Factor [MH40.23]</t>
        </is>
      </c>
      <c r="D834" s="12" t="inlineStr">
        <is>
          <t>This nugget has learning material and questions covering the topic of Describing Enlargements with Mixed Scale Factor.</t>
        </is>
      </c>
      <c r="E834" s="12" t="inlineStr">
        <is>
          <t>554f8c6e-ad3c-4d9a-87df-2ff141732038</t>
        </is>
      </c>
    </row>
    <row r="835" ht="45" customHeight="1">
      <c r="A835" s="12" t="inlineStr">
        <is>
          <t>Transformations and vectors</t>
        </is>
      </c>
      <c r="B835" s="12" t="inlineStr">
        <is>
          <t>Transformations - Enlargements and Mixed Transformations</t>
        </is>
      </c>
      <c r="C835" s="13" t="inlineStr">
        <is>
          <t>Describing Transformations [MF40.18]</t>
        </is>
      </c>
      <c r="D835" s="12" t="inlineStr">
        <is>
          <t>This nugget has learning material and questions covering the topic of Describing Transformations 1.</t>
        </is>
      </c>
      <c r="E835" s="12" t="inlineStr">
        <is>
          <t>4d2169c6-fd81-4002-956b-23dea49de085</t>
        </is>
      </c>
    </row>
    <row r="836" ht="45" customHeight="1">
      <c r="A836" s="12" t="inlineStr">
        <is>
          <t>Transformations and vectors</t>
        </is>
      </c>
      <c r="B836" s="12" t="inlineStr">
        <is>
          <t>Transformations - Enlargements and Mixed Transformations</t>
        </is>
      </c>
      <c r="C836" s="13" t="inlineStr">
        <is>
          <t>Combination of Transformations 1 [MF40.19]</t>
        </is>
      </c>
      <c r="D836" s="12" t="inlineStr">
        <is>
          <t>This nugget has learning material and questions covering the topic of the Combination of Transformations 1.</t>
        </is>
      </c>
      <c r="E836" s="12" t="inlineStr">
        <is>
          <t>154f80b5-9ebc-4313-b467-af395049e4de</t>
        </is>
      </c>
    </row>
    <row r="837" ht="45" customHeight="1">
      <c r="A837" s="12" t="inlineStr">
        <is>
          <t>Transformations and vectors</t>
        </is>
      </c>
      <c r="B837" s="12" t="inlineStr">
        <is>
          <t>Transformations - Enlargements and Mixed Transformations</t>
        </is>
      </c>
      <c r="C837" s="13" t="inlineStr">
        <is>
          <t>Combination of Transformations 2 [MH40.24]</t>
        </is>
      </c>
      <c r="D837" s="12" t="inlineStr">
        <is>
          <t>This nugget has learning material and questions covering the topic of Combination of Transformations 2.</t>
        </is>
      </c>
      <c r="E837" s="12" t="inlineStr">
        <is>
          <t>53f99bde-1c58-46b0-9548-935c3332c209</t>
        </is>
      </c>
    </row>
    <row r="838" ht="45" customHeight="1">
      <c r="A838" s="12" t="inlineStr">
        <is>
          <t>Transformations and vectors</t>
        </is>
      </c>
      <c r="B838" s="12" t="inlineStr">
        <is>
          <t>Transformations - Enlargements and Mixed Transformations</t>
        </is>
      </c>
      <c r="C838" s="13" t="inlineStr">
        <is>
          <t>Congruence and Similarity in Transformations [MF40.25]</t>
        </is>
      </c>
      <c r="D838" s="12" t="inlineStr">
        <is>
          <t>This nugget covers the idea that in translation, reflection and rotation the object and image are congruent, but in enlargement the shapes are similar.</t>
        </is>
      </c>
      <c r="E838" s="12" t="inlineStr">
        <is>
          <t>4054f5fb-3bf6-463d-b2d2-57095e7b4d0c</t>
        </is>
      </c>
    </row>
    <row r="839" ht="45" customHeight="1">
      <c r="A839" s="12" t="inlineStr">
        <is>
          <t>Transformations and vectors</t>
        </is>
      </c>
      <c r="B839" s="12" t="inlineStr">
        <is>
          <t>Vectors</t>
        </is>
      </c>
      <c r="C839" s="13" t="inlineStr">
        <is>
          <t>Diagnostic: Vectors [MA092.166]</t>
        </is>
      </c>
      <c r="D839" s="12" t="inlineStr">
        <is>
          <t>This is a short diagnostic assessment covering the topic area Vectors for Cambridge O Level.</t>
        </is>
      </c>
      <c r="E839" s="12" t="inlineStr">
        <is>
          <t>969dc473-148e-45da-aabf-cab4898b14ce</t>
        </is>
      </c>
    </row>
    <row r="840" ht="45" customHeight="1">
      <c r="A840" s="12" t="inlineStr">
        <is>
          <t>Transformations and vectors</t>
        </is>
      </c>
      <c r="B840" s="12" t="inlineStr">
        <is>
          <t>Vectors</t>
        </is>
      </c>
      <c r="C840" s="13" t="inlineStr">
        <is>
          <t>Column Vectors [MF41.01]</t>
        </is>
      </c>
      <c r="D840" s="12" t="inlineStr">
        <is>
          <t>This nugget has learning material and questions covering the topic of Column Vectors.</t>
        </is>
      </c>
      <c r="E840" s="12" t="inlineStr">
        <is>
          <t>6fc80755-d767-4623-be10-dd5605a75be6</t>
        </is>
      </c>
    </row>
    <row r="841" ht="45" customHeight="1">
      <c r="A841" s="12" t="inlineStr">
        <is>
          <t>Transformations and vectors</t>
        </is>
      </c>
      <c r="B841" s="12" t="inlineStr">
        <is>
          <t>Vectors</t>
        </is>
      </c>
      <c r="C841" s="13" t="inlineStr">
        <is>
          <t>Column Vectors: Scalar Multiplication [MF41.02]</t>
        </is>
      </c>
      <c r="D841" s="12" t="inlineStr">
        <is>
          <t>This nugget has learning material and questions covering the topic of Column Vectors: Scalar Multiplication.</t>
        </is>
      </c>
      <c r="E841" s="12" t="inlineStr">
        <is>
          <t>0758e228-4fc3-4e52-9b21-741c9ef2dff3</t>
        </is>
      </c>
    </row>
    <row r="842" ht="45" customHeight="1">
      <c r="A842" s="12" t="inlineStr">
        <is>
          <t>Transformations and vectors</t>
        </is>
      </c>
      <c r="B842" s="12" t="inlineStr">
        <is>
          <t>Vectors</t>
        </is>
      </c>
      <c r="C842" s="13" t="inlineStr">
        <is>
          <t>Column Vectors: Addition and Subtraction [MF41.03]</t>
        </is>
      </c>
      <c r="D842" s="12" t="inlineStr">
        <is>
          <t>This nugget has learning material and questions covering the topic of Column Vectors: Addition and Subtraction.</t>
        </is>
      </c>
      <c r="E842" s="12" t="inlineStr">
        <is>
          <t>d1c8ee6b-0bf0-447b-894b-f9e3a9fec397</t>
        </is>
      </c>
    </row>
    <row r="843" ht="45" customHeight="1">
      <c r="A843" s="12" t="inlineStr">
        <is>
          <t>Transformations and vectors</t>
        </is>
      </c>
      <c r="B843" s="12" t="inlineStr">
        <is>
          <t>Vectors</t>
        </is>
      </c>
      <c r="C843" s="13" t="inlineStr">
        <is>
          <t>Column Vectors: Drawing [MF41.04]</t>
        </is>
      </c>
      <c r="D843" s="12" t="inlineStr">
        <is>
          <t>This nugget has learning material and questions covering the topic of Column Vectors: Drawing.</t>
        </is>
      </c>
      <c r="E843" s="12" t="inlineStr">
        <is>
          <t>8fa8b950-9cf6-4ad4-bec3-d9585dd8f3cc</t>
        </is>
      </c>
    </row>
    <row r="844" ht="45" customHeight="1">
      <c r="A844" s="12" t="inlineStr">
        <is>
          <t>Transformations and vectors</t>
        </is>
      </c>
      <c r="B844" s="12" t="inlineStr">
        <is>
          <t>Vectors</t>
        </is>
      </c>
      <c r="C844" s="13" t="inlineStr">
        <is>
          <t>Magnitude of Vectors [MI41.14]</t>
        </is>
      </c>
      <c r="D844" s="12" t="inlineStr">
        <is>
          <t>This nugget has learning material and questions covering the topic of Magnitude of Vectors.</t>
        </is>
      </c>
      <c r="E844" s="12" t="inlineStr">
        <is>
          <t>b00a3378-62cd-4c3c-8a20-92d92ad8eaf7</t>
        </is>
      </c>
    </row>
    <row r="845" ht="45" customHeight="1">
      <c r="A845" s="12" t="inlineStr">
        <is>
          <t>Transformations and vectors</t>
        </is>
      </c>
      <c r="B845" s="12" t="inlineStr">
        <is>
          <t>Vectors</t>
        </is>
      </c>
      <c r="C845" s="13" t="inlineStr">
        <is>
          <t>Geometric Vectors 1: One Term [MF41.05]</t>
        </is>
      </c>
      <c r="D845" s="12" t="inlineStr">
        <is>
          <t>This nugget has learning material and questions covering the topic of Geometric Vectors 1.</t>
        </is>
      </c>
      <c r="E845" s="12" t="inlineStr">
        <is>
          <t>c3eb6942-8428-40de-8099-65b22ef265bd</t>
        </is>
      </c>
    </row>
    <row r="846" ht="45" customHeight="1">
      <c r="A846" s="12" t="inlineStr">
        <is>
          <t>Transformations and vectors</t>
        </is>
      </c>
      <c r="B846" s="12" t="inlineStr">
        <is>
          <t>Vectors</t>
        </is>
      </c>
      <c r="C846" s="13" t="inlineStr">
        <is>
          <t>Geometric Vectors 2: Two Terms [MF41.06]</t>
        </is>
      </c>
      <c r="D846" s="12" t="inlineStr">
        <is>
          <t>This nugget has learning material and questions covering the topic of Geometric Vectors 2.</t>
        </is>
      </c>
      <c r="E846" s="12" t="inlineStr">
        <is>
          <t>2d7dab14-b1ed-4771-9c4b-94da81a15637</t>
        </is>
      </c>
    </row>
    <row r="847" ht="45" customHeight="1">
      <c r="A847" s="12" t="inlineStr">
        <is>
          <t>Transformations and vectors</t>
        </is>
      </c>
      <c r="B847" s="12" t="inlineStr">
        <is>
          <t>Vectors</t>
        </is>
      </c>
      <c r="C847" s="13" t="inlineStr">
        <is>
          <t>Geometric Vectors 3: Within Shapes [MH41.07]</t>
        </is>
      </c>
      <c r="D847" s="12" t="inlineStr">
        <is>
          <t>This nugget has learning material and questions covering the topic of Geometric Vectors 3: Within Shapes</t>
        </is>
      </c>
      <c r="E847" s="12" t="inlineStr">
        <is>
          <t>172b2309-0730-46ff-b13a-e3918ae7ba01</t>
        </is>
      </c>
    </row>
    <row r="848" ht="45" customHeight="1">
      <c r="A848" s="12" t="inlineStr">
        <is>
          <t>Transformations and vectors</t>
        </is>
      </c>
      <c r="B848" s="12" t="inlineStr">
        <is>
          <t>Vectors</t>
        </is>
      </c>
      <c r="C848" s="13" t="inlineStr">
        <is>
          <t>Geometric Vectors 4: Expand and Simplify [MH41.08]</t>
        </is>
      </c>
      <c r="D848" s="12" t="inlineStr">
        <is>
          <t>This nugget has learning material and questions covering the topic of Geometric Vectors 4: Expand and Simplify.</t>
        </is>
      </c>
      <c r="E848" s="12" t="inlineStr">
        <is>
          <t>61c2ea5d-c508-41cc-b1ae-05293252aafa</t>
        </is>
      </c>
    </row>
    <row r="849" ht="45" customHeight="1">
      <c r="A849" s="12" t="inlineStr">
        <is>
          <t>Transformations and vectors</t>
        </is>
      </c>
      <c r="B849" s="12" t="inlineStr">
        <is>
          <t>Vectors</t>
        </is>
      </c>
      <c r="C849" s="13" t="inlineStr">
        <is>
          <t>Geometric Vectors 5: Midpoints [MH41.09]</t>
        </is>
      </c>
      <c r="D849" s="12" t="inlineStr">
        <is>
          <t>This nugget has learning material and questions covering the topic of Geometric Vectors 5: Midpoints.</t>
        </is>
      </c>
      <c r="E849" s="12" t="inlineStr">
        <is>
          <t>23c6f70a-47a2-4f0c-b7c2-70777f88a529</t>
        </is>
      </c>
    </row>
    <row r="850" ht="45" customHeight="1">
      <c r="A850" s="12" t="inlineStr">
        <is>
          <t>Transformations and vectors</t>
        </is>
      </c>
      <c r="B850" s="12" t="inlineStr">
        <is>
          <t>Vectors</t>
        </is>
      </c>
      <c r="C850" s="13" t="inlineStr">
        <is>
          <t>Geometric Vectors 6: Ratios [MH41.10]</t>
        </is>
      </c>
      <c r="D850" s="12" t="inlineStr">
        <is>
          <t>This nugget has learning material and questions covering the topic of Geometric Vectors 6: Ratios.</t>
        </is>
      </c>
      <c r="E850" s="12" t="inlineStr">
        <is>
          <t>2d6086f9-5332-4230-a1fa-0b48f12b706a</t>
        </is>
      </c>
    </row>
    <row r="851" ht="45" customHeight="1">
      <c r="A851" s="12" t="inlineStr">
        <is>
          <t>Transformations and vectors</t>
        </is>
      </c>
      <c r="B851" s="12" t="inlineStr">
        <is>
          <t>Vectors</t>
        </is>
      </c>
      <c r="C851" s="13" t="inlineStr">
        <is>
          <t>Geometric Vectors 7: Fractions and Ratios [MH41.11]</t>
        </is>
      </c>
      <c r="D851" s="12" t="inlineStr">
        <is>
          <t>This nugget has learning material and questions covering the topic of Geometric Vectors 7: Fractions and Ratios.</t>
        </is>
      </c>
      <c r="E851" s="12" t="inlineStr">
        <is>
          <t>878313d7-8a53-4a02-b804-abfd2be7f2d1</t>
        </is>
      </c>
    </row>
    <row r="852" ht="45" customHeight="1">
      <c r="A852" s="12" t="inlineStr">
        <is>
          <t>Transformations and vectors</t>
        </is>
      </c>
      <c r="B852" s="12" t="inlineStr">
        <is>
          <t>Vectors</t>
        </is>
      </c>
      <c r="C852" s="13" t="inlineStr">
        <is>
          <t>Geometric Vectors 8: Parallel Vectors [MH41.12]</t>
        </is>
      </c>
      <c r="D852" s="12" t="inlineStr">
        <is>
          <t>This nugget has learning material and questions covering the topic of Geometric Vectors 8: Parallel Vectors.</t>
        </is>
      </c>
      <c r="E852" s="12" t="inlineStr">
        <is>
          <t>e025b51c-e5f7-44fc-b7cf-782781437670</t>
        </is>
      </c>
    </row>
    <row r="853" ht="45" customHeight="1">
      <c r="A853" s="12" t="inlineStr">
        <is>
          <t>Transformations and vectors</t>
        </is>
      </c>
      <c r="B853" s="12" t="inlineStr">
        <is>
          <t>Vectors</t>
        </is>
      </c>
      <c r="C853" s="13" t="inlineStr">
        <is>
          <t>Geometric Vectors 9: Proof [MH41.13]</t>
        </is>
      </c>
      <c r="D853" s="12" t="inlineStr">
        <is>
          <t>This nugget has learning material and questions covering the topic of Geometric Vectors 9: Proof.</t>
        </is>
      </c>
      <c r="E853" s="12" t="inlineStr">
        <is>
          <t>7258cd7b-bd02-4437-8310-dd38e4d0084d</t>
        </is>
      </c>
    </row>
    <row r="854" ht="45" customHeight="1">
      <c r="A854" s="12" t="inlineStr">
        <is>
          <t>Probability</t>
        </is>
      </c>
      <c r="B854" s="12" t="inlineStr">
        <is>
          <t>Probability</t>
        </is>
      </c>
      <c r="C854" s="13" t="inlineStr">
        <is>
          <t>Diagnostic: Probability [MA092.167]</t>
        </is>
      </c>
      <c r="D854" s="12" t="inlineStr">
        <is>
          <t>This is a short diagnostic assessment covering the topic area Probability for Cambridge O Level.</t>
        </is>
      </c>
      <c r="E854" s="12" t="inlineStr">
        <is>
          <t>188b0b0b-7ab2-4770-b457-ab1266261010</t>
        </is>
      </c>
    </row>
    <row r="855" ht="45" customHeight="1">
      <c r="A855" s="12" t="inlineStr">
        <is>
          <t>Probability</t>
        </is>
      </c>
      <c r="B855" s="12" t="inlineStr">
        <is>
          <t>Probability</t>
        </is>
      </c>
      <c r="C855" s="13" t="inlineStr">
        <is>
          <t>Probability Scale in Words [MF46.01]</t>
        </is>
      </c>
      <c r="D855" s="12" t="inlineStr">
        <is>
          <t>This nugget has learning material and questions covering the topic of Probability Scale in Words.</t>
        </is>
      </c>
      <c r="E855" s="12" t="inlineStr">
        <is>
          <t>0e35af1f-b210-448c-9ae9-b3c365ebbe92</t>
        </is>
      </c>
    </row>
    <row r="856" ht="45" customHeight="1">
      <c r="A856" s="12" t="inlineStr">
        <is>
          <t>Probability</t>
        </is>
      </c>
      <c r="B856" s="12" t="inlineStr">
        <is>
          <t>Probability</t>
        </is>
      </c>
      <c r="C856" s="13" t="inlineStr">
        <is>
          <t>Probability Scale in Numbers [MF46.02]</t>
        </is>
      </c>
      <c r="D856" s="12" t="inlineStr">
        <is>
          <t>This nugget has learning material and questions covering the topic of Probability Scale in Numbers.</t>
        </is>
      </c>
      <c r="E856" s="12" t="inlineStr">
        <is>
          <t>0b3d3a0b-790a-4727-b0e3-d3880ab17393</t>
        </is>
      </c>
    </row>
    <row r="857" ht="45" customHeight="1">
      <c r="A857" s="12" t="inlineStr">
        <is>
          <t>Probability</t>
        </is>
      </c>
      <c r="B857" s="12" t="inlineStr">
        <is>
          <t>Probability</t>
        </is>
      </c>
      <c r="C857" s="13" t="inlineStr">
        <is>
          <t>Calculating Probability [MF46.03]</t>
        </is>
      </c>
      <c r="D857" s="12" t="inlineStr">
        <is>
          <t>This nugget has learning material and questions covering the topic of Calculating Probability.</t>
        </is>
      </c>
      <c r="E857" s="12" t="inlineStr">
        <is>
          <t>481c0879-9d89-4966-b79c-a70e8f602e5e</t>
        </is>
      </c>
    </row>
    <row r="858" ht="45" customHeight="1">
      <c r="A858" s="12" t="inlineStr">
        <is>
          <t>Probability</t>
        </is>
      </c>
      <c r="B858" s="12" t="inlineStr">
        <is>
          <t>Probability</t>
        </is>
      </c>
      <c r="C858" s="13" t="inlineStr">
        <is>
          <t>Relative Frequency [MF46.08]</t>
        </is>
      </c>
      <c r="D858" s="12" t="inlineStr">
        <is>
          <t>This nugget has learning material and questions covering the topic of Relative Frequency.</t>
        </is>
      </c>
      <c r="E858" s="12" t="inlineStr">
        <is>
          <t>28dfc1d7-2558-4bcc-a963-855dbb3c2a6d</t>
        </is>
      </c>
    </row>
    <row r="859" ht="45" customHeight="1">
      <c r="A859" s="12" t="inlineStr">
        <is>
          <t>Probability</t>
        </is>
      </c>
      <c r="B859" s="12" t="inlineStr">
        <is>
          <t>Probability</t>
        </is>
      </c>
      <c r="C859" s="13" t="inlineStr">
        <is>
          <t>Graphical Representation of Relative Frequency [MF46.30]</t>
        </is>
      </c>
      <c r="D859"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59" s="12" t="inlineStr">
        <is>
          <t>cef5e621-0793-4140-849d-7262437e3cd3</t>
        </is>
      </c>
    </row>
    <row r="860" ht="45" customHeight="1">
      <c r="A860" s="12" t="inlineStr">
        <is>
          <t>Probability</t>
        </is>
      </c>
      <c r="B860" s="12" t="inlineStr">
        <is>
          <t>Probability</t>
        </is>
      </c>
      <c r="C860" s="13" t="inlineStr">
        <is>
          <t>Expected Frequency [MF46.09]</t>
        </is>
      </c>
      <c r="D860" s="12" t="inlineStr">
        <is>
          <t>This nugget has learning material and questions covering the topic of Expected Frequency.</t>
        </is>
      </c>
      <c r="E860" s="12" t="inlineStr">
        <is>
          <t>e7553905-e8d6-4eed-807b-8727e0f154cf</t>
        </is>
      </c>
    </row>
    <row r="861" ht="45" customHeight="1">
      <c r="A861" s="12" t="inlineStr">
        <is>
          <t>Probability</t>
        </is>
      </c>
      <c r="B861" s="12" t="inlineStr">
        <is>
          <t>Probability of Combined Events</t>
        </is>
      </c>
      <c r="C861" s="13" t="inlineStr">
        <is>
          <t>Diagnostic: Probability of Combined Events [MA092.168]</t>
        </is>
      </c>
      <c r="D861" s="12" t="inlineStr">
        <is>
          <t>This is a short diagnostic assessment covering the topic area Probability of Combined Events for Cambridge O Level.</t>
        </is>
      </c>
      <c r="E861" s="12" t="inlineStr">
        <is>
          <t>dc4b9cbc-0422-4d89-92fd-9c059fe94ed6</t>
        </is>
      </c>
    </row>
    <row r="862" ht="45" customHeight="1">
      <c r="A862" s="12" t="inlineStr">
        <is>
          <t>Probability</t>
        </is>
      </c>
      <c r="B862" s="12" t="inlineStr">
        <is>
          <t>Probability of Combined Events</t>
        </is>
      </c>
      <c r="C862" s="13" t="inlineStr">
        <is>
          <t>Mutually Exclusive Events [MF46.04]</t>
        </is>
      </c>
      <c r="D862" s="12" t="inlineStr">
        <is>
          <t>This nugget has learning material and questions covering the topic of Mutually Exclusive Events.</t>
        </is>
      </c>
      <c r="E862" s="12" t="inlineStr">
        <is>
          <t>9f089909-7216-477e-be92-d371dfadfa4f</t>
        </is>
      </c>
    </row>
    <row r="863" ht="45" customHeight="1">
      <c r="A863" s="12" t="inlineStr">
        <is>
          <t>Probability</t>
        </is>
      </c>
      <c r="B863" s="12" t="inlineStr">
        <is>
          <t>Probability of Combined Events</t>
        </is>
      </c>
      <c r="C863" s="13" t="inlineStr">
        <is>
          <t>Two Way Tables: Probability [MF46.05]</t>
        </is>
      </c>
      <c r="D863" s="12" t="inlineStr">
        <is>
          <t>This nugget has learning material and questions covering the topic of Two Way Tables: Probability.</t>
        </is>
      </c>
      <c r="E863" s="12" t="inlineStr">
        <is>
          <t>eaeb040e-1f99-4d14-af15-f52e91632f0b</t>
        </is>
      </c>
    </row>
    <row r="864" ht="45" customHeight="1">
      <c r="A864" s="12" t="inlineStr">
        <is>
          <t>Probability</t>
        </is>
      </c>
      <c r="B864" s="12" t="inlineStr">
        <is>
          <t>Probability of Combined Events</t>
        </is>
      </c>
      <c r="C864" s="13" t="inlineStr">
        <is>
          <t>Listing Outcomes [MF46.06]</t>
        </is>
      </c>
      <c r="D864" s="12" t="inlineStr">
        <is>
          <t>This nugget has learning material and questions covering the topic of Listing Outcomes.</t>
        </is>
      </c>
      <c r="E864" s="12" t="inlineStr">
        <is>
          <t>b8d97ce9-060d-4036-b6ee-4fa4cb831d36</t>
        </is>
      </c>
    </row>
    <row r="865" ht="45" customHeight="1">
      <c r="A865" s="12" t="inlineStr">
        <is>
          <t>Probability</t>
        </is>
      </c>
      <c r="B865" s="12" t="inlineStr">
        <is>
          <t>Probability of Combined Events</t>
        </is>
      </c>
      <c r="C865" s="13" t="inlineStr">
        <is>
          <t>Sample Spaces [MF46.07]</t>
        </is>
      </c>
      <c r="D865" s="12" t="inlineStr">
        <is>
          <t>This nugget has learning material and questions covering the topic of Sample Spaces.</t>
        </is>
      </c>
      <c r="E865" s="12" t="inlineStr">
        <is>
          <t>3e1cec37-9b16-4fe1-8e52-79e7a352a760</t>
        </is>
      </c>
    </row>
    <row r="866" ht="45" customHeight="1">
      <c r="A866" s="12" t="inlineStr">
        <is>
          <t>Probability</t>
        </is>
      </c>
      <c r="B866" s="12" t="inlineStr">
        <is>
          <t>Probability of Combined Events</t>
        </is>
      </c>
      <c r="C866" s="13" t="inlineStr">
        <is>
          <t>Multiplication Law of Probability (AND) [MF46.12]</t>
        </is>
      </c>
      <c r="D866" s="12" t="inlineStr">
        <is>
          <t>This nugget has learning material and questions covering the topic of Probability: More than one Event 1.</t>
        </is>
      </c>
      <c r="E866" s="12" t="inlineStr">
        <is>
          <t>bfdaae2e-fd51-4645-ac7f-9fc949616a53</t>
        </is>
      </c>
    </row>
    <row r="867" ht="45" customHeight="1">
      <c r="A867" s="12" t="inlineStr">
        <is>
          <t>Probability</t>
        </is>
      </c>
      <c r="B867" s="12" t="inlineStr">
        <is>
          <t>Probability of Combined Events</t>
        </is>
      </c>
      <c r="C867" s="13" t="inlineStr">
        <is>
          <t>Addition Law of Probability (OR) [MF46.13]</t>
        </is>
      </c>
      <c r="D867" s="12" t="inlineStr">
        <is>
          <t>This nugget has learning material and questions covering the topic of Probability: More than one Event 2.</t>
        </is>
      </c>
      <c r="E867" s="12" t="inlineStr">
        <is>
          <t>815fcd82-18ed-4a5e-bfcd-240e3fd46d2b</t>
        </is>
      </c>
    </row>
    <row r="868" ht="45" customHeight="1">
      <c r="A868" s="12" t="inlineStr">
        <is>
          <t>Probability</t>
        </is>
      </c>
      <c r="B868" s="12" t="inlineStr">
        <is>
          <t>Probability of Combined Events</t>
        </is>
      </c>
      <c r="C868" s="13" t="inlineStr">
        <is>
          <t>Addition Law of Probability (General OR) [MH46.19]</t>
        </is>
      </c>
      <c r="D868" s="12" t="inlineStr">
        <is>
          <t>This nugget has learning material and questions covering the topic of Addition Law of Probability (General OR).</t>
        </is>
      </c>
      <c r="E868" s="12" t="inlineStr">
        <is>
          <t>065e0d93-59d9-4d09-977d-0e0f85a249c0</t>
        </is>
      </c>
    </row>
    <row r="869" ht="45" customHeight="1">
      <c r="A869" s="12" t="inlineStr">
        <is>
          <t>Probability</t>
        </is>
      </c>
      <c r="B869" s="12" t="inlineStr">
        <is>
          <t>Probability of Combined Events</t>
        </is>
      </c>
      <c r="C869" s="13" t="inlineStr">
        <is>
          <t>Combined Events (Dependent Events) [MF46.29]</t>
        </is>
      </c>
      <c r="D869" s="12" t="inlineStr">
        <is>
          <t>This nugget covers calculating the probability of dependent events without using a probability tree.</t>
        </is>
      </c>
      <c r="E869" s="12" t="inlineStr">
        <is>
          <t>ab10a32c-3511-449a-ab98-6d17ae572a7c</t>
        </is>
      </c>
    </row>
    <row r="870" ht="45" customHeight="1">
      <c r="A870" s="12" t="inlineStr">
        <is>
          <t>Probability</t>
        </is>
      </c>
      <c r="B870" s="12" t="inlineStr">
        <is>
          <t>Probability of Combined Events</t>
        </is>
      </c>
      <c r="C870" s="13" t="inlineStr">
        <is>
          <t>Probabilities with Venn Diagrams 1: 2-Set Diagrams [MF47.10]</t>
        </is>
      </c>
      <c r="D870" s="12" t="inlineStr">
        <is>
          <t>This nugget has learning material and questions covering the topic of Probabilities with Venn Diagrams 1.</t>
        </is>
      </c>
      <c r="E870" s="12" t="inlineStr">
        <is>
          <t>59b9fb45-39fa-4ff2-bea9-e2501788d30b</t>
        </is>
      </c>
    </row>
    <row r="871" ht="45" customHeight="1">
      <c r="A871" s="12" t="inlineStr">
        <is>
          <t>Probability</t>
        </is>
      </c>
      <c r="B871" s="12" t="inlineStr">
        <is>
          <t>Probability of Combined Events</t>
        </is>
      </c>
      <c r="C871" s="13" t="inlineStr">
        <is>
          <t>Probabilities with Venn Diagrams 2: 2-Set Diagrams (A given B) [MF47.11]</t>
        </is>
      </c>
      <c r="D871" s="12" t="inlineStr">
        <is>
          <t>This nugget has learning material and questions covering the topic of Probabilities with Venn Diagrams 2.</t>
        </is>
      </c>
      <c r="E871" s="12" t="inlineStr">
        <is>
          <t>8be52d4b-244a-4ce1-a2c3-7ed8809c7d27</t>
        </is>
      </c>
    </row>
    <row r="872" ht="45" customHeight="1">
      <c r="A872" s="12" t="inlineStr">
        <is>
          <t>Probability</t>
        </is>
      </c>
      <c r="B872" s="12" t="inlineStr">
        <is>
          <t>Probability of Combined Events</t>
        </is>
      </c>
      <c r="C872" s="13" t="inlineStr">
        <is>
          <t>Probabilities with Venn Diagrams 3: 3-Set Diagrams (From Set Notation) [MH47.16]</t>
        </is>
      </c>
      <c r="D872" s="12" t="inlineStr">
        <is>
          <t>This nugget has learning material and questions covering the topic of Probabilities with Venn Diagrams 3.</t>
        </is>
      </c>
      <c r="E872" s="12" t="inlineStr">
        <is>
          <t>7d94e104-1547-49e6-8f9f-912ca3835fe5</t>
        </is>
      </c>
    </row>
    <row r="873" ht="45" customHeight="1">
      <c r="A873" s="12" t="inlineStr">
        <is>
          <t>Probability</t>
        </is>
      </c>
      <c r="B873" s="12" t="inlineStr">
        <is>
          <t>Probability of Combined Events</t>
        </is>
      </c>
      <c r="C873" s="13" t="inlineStr">
        <is>
          <t>Probabilities with Venn Diagrams 4: 3-Set Diagrams (Constructing) [MH47.17]</t>
        </is>
      </c>
      <c r="D873" s="12" t="inlineStr">
        <is>
          <t>This nugget has learning material and questions covering the topic of Probabilities with Venn Diagrams 4.</t>
        </is>
      </c>
      <c r="E873" s="12" t="inlineStr">
        <is>
          <t>4d7d4cd1-ccdf-42a5-b231-ef1cf1190712</t>
        </is>
      </c>
    </row>
    <row r="874" ht="45" customHeight="1">
      <c r="A874" s="12" t="inlineStr">
        <is>
          <t>Probability</t>
        </is>
      </c>
      <c r="B874" s="12" t="inlineStr">
        <is>
          <t>Probability of Combined Events</t>
        </is>
      </c>
      <c r="C874" s="13" t="inlineStr">
        <is>
          <t>Probabilities with Venn Diagrams 5: 3-Set Diagrams (A given B) [MH47.18]</t>
        </is>
      </c>
      <c r="D874" s="12" t="inlineStr">
        <is>
          <t>This nugget has learning material and questions covering the topic of Probabilities with Venn Diagrams 5.</t>
        </is>
      </c>
      <c r="E874" s="12" t="inlineStr">
        <is>
          <t>68c7206d-9e19-486c-8bb2-f58a74f96da3</t>
        </is>
      </c>
    </row>
    <row r="875" ht="45" customHeight="1">
      <c r="A875" s="12" t="inlineStr">
        <is>
          <t>Probability</t>
        </is>
      </c>
      <c r="B875" s="12" t="inlineStr">
        <is>
          <t>Probability of Combined Events - Tree Diagrams</t>
        </is>
      </c>
      <c r="C875" s="13" t="inlineStr">
        <is>
          <t>Diagnostic: Probability of Combined Events - Tree Diagrams [MA092.169]</t>
        </is>
      </c>
      <c r="D875" s="12" t="inlineStr">
        <is>
          <t>This is a short diagnostic assessment covering the topic area Probability of Combined Events - Tree Diagrams for Cambridge O Level.</t>
        </is>
      </c>
      <c r="E875" s="12" t="inlineStr">
        <is>
          <t>1834f54a-1c9a-43ec-981e-dacbbe84a899</t>
        </is>
      </c>
    </row>
    <row r="876" ht="45" customHeight="1">
      <c r="A876" s="12" t="inlineStr">
        <is>
          <t>Probability</t>
        </is>
      </c>
      <c r="B876" s="12" t="inlineStr">
        <is>
          <t>Probability of Combined Events - Tree Diagrams</t>
        </is>
      </c>
      <c r="C876" s="13" t="inlineStr">
        <is>
          <t>Tree Diagrams 1: Completing Diagrams [MF46.14]</t>
        </is>
      </c>
      <c r="D876" s="12" t="inlineStr">
        <is>
          <t>This nugget has learning material and questions covering the topic of Tree Diagrams 1.</t>
        </is>
      </c>
      <c r="E876" s="12" t="inlineStr">
        <is>
          <t>adae9613-079c-41b2-a972-38a6d7ca53bb</t>
        </is>
      </c>
    </row>
    <row r="877" ht="45" customHeight="1">
      <c r="A877" s="12" t="inlineStr">
        <is>
          <t>Probability</t>
        </is>
      </c>
      <c r="B877" s="12" t="inlineStr">
        <is>
          <t>Probability of Combined Events - Tree Diagrams</t>
        </is>
      </c>
      <c r="C877" s="13" t="inlineStr">
        <is>
          <t>Tree Diagrams 2: Calculating Probability of Single Outcome [MF46.15]</t>
        </is>
      </c>
      <c r="D877" s="12" t="inlineStr">
        <is>
          <t>This nugget has learning material and questions covering the topic of Tree Diagrams 2.</t>
        </is>
      </c>
      <c r="E877" s="12" t="inlineStr">
        <is>
          <t>5a458849-fe68-469a-a4da-edc911e0f91f</t>
        </is>
      </c>
    </row>
    <row r="878" ht="45" customHeight="1">
      <c r="A878" s="12" t="inlineStr">
        <is>
          <t>Probability</t>
        </is>
      </c>
      <c r="B878" s="12" t="inlineStr">
        <is>
          <t>Probability of Combined Events - Tree Diagrams</t>
        </is>
      </c>
      <c r="C878" s="13" t="inlineStr">
        <is>
          <t>Tree Diagrams 3: Calculating Probability of Multiple Outcomes [MF46.16]</t>
        </is>
      </c>
      <c r="D878" s="12" t="inlineStr">
        <is>
          <t>This nugget has learning material and questions covering the topic of Tree Diagrams 3.</t>
        </is>
      </c>
      <c r="E878" s="12" t="inlineStr">
        <is>
          <t>42742733-4731-4e89-adea-18d16c18f976</t>
        </is>
      </c>
    </row>
    <row r="879" ht="45" customHeight="1">
      <c r="A879" s="12" t="inlineStr">
        <is>
          <t>Probability</t>
        </is>
      </c>
      <c r="B879" s="12" t="inlineStr">
        <is>
          <t>Probability of Combined Events - Tree Diagrams</t>
        </is>
      </c>
      <c r="C879" s="13" t="inlineStr">
        <is>
          <t>Tree Diagrams 4: AND/OR Statements (2 Branch Trees) [MF46.17]</t>
        </is>
      </c>
      <c r="D879" s="12" t="inlineStr">
        <is>
          <t>This nugget has learning material and questions covering the topic of Tree Diagrams 2.</t>
        </is>
      </c>
      <c r="E879" s="12" t="inlineStr">
        <is>
          <t>9c0934ac-6976-4e22-8368-baa52bd68235</t>
        </is>
      </c>
    </row>
    <row r="880" ht="45" customHeight="1">
      <c r="A880" s="12" t="inlineStr">
        <is>
          <t>Probability</t>
        </is>
      </c>
      <c r="B880" s="12" t="inlineStr">
        <is>
          <t>Probability of Combined Events - Tree Diagrams</t>
        </is>
      </c>
      <c r="C880" s="13" t="inlineStr">
        <is>
          <t>Tree Diagrams 5: AND/OR Statements (3 Branch Trees) [MH46.20]</t>
        </is>
      </c>
      <c r="D880" s="12" t="inlineStr">
        <is>
          <t>This nugget has learning material and questions covering the topic of Tree Diagrams 5.</t>
        </is>
      </c>
      <c r="E880" s="12" t="inlineStr">
        <is>
          <t>e214d8db-d9b7-40b4-acfc-e61ce04be7fb</t>
        </is>
      </c>
    </row>
    <row r="881" ht="45" customHeight="1">
      <c r="A881" s="12" t="inlineStr">
        <is>
          <t>Probability</t>
        </is>
      </c>
      <c r="B881" s="12" t="inlineStr">
        <is>
          <t>Probability of Combined Events - Tree Diagrams</t>
        </is>
      </c>
      <c r="C881" s="13" t="inlineStr">
        <is>
          <t>Tree Diagrams 6: AND/OR Statements (No Tree Given) [MH46.21]</t>
        </is>
      </c>
      <c r="D881" s="12" t="inlineStr">
        <is>
          <t>This nugget has learning material and questions covering the topic of Tree Diagrams 6.</t>
        </is>
      </c>
      <c r="E881" s="12" t="inlineStr">
        <is>
          <t>e8298d55-bcfa-4e8a-b891-d6c03246194c</t>
        </is>
      </c>
    </row>
    <row r="882" ht="45" customHeight="1">
      <c r="A882" s="12" t="inlineStr">
        <is>
          <t>Probability</t>
        </is>
      </c>
      <c r="B882" s="12" t="inlineStr">
        <is>
          <t>Probability of Combined Events - Tree Diagrams</t>
        </is>
      </c>
      <c r="C882" s="13" t="inlineStr">
        <is>
          <t>Tree Diagrams 7: NOT Statements [MH46.22]</t>
        </is>
      </c>
      <c r="D882" s="12" t="inlineStr">
        <is>
          <t>This nugget has learning material and questions covering the topic of Tree Diagrams 7.</t>
        </is>
      </c>
      <c r="E882" s="12" t="inlineStr">
        <is>
          <t>c1881cc1-6dcb-4d97-bdba-745c552925fa</t>
        </is>
      </c>
    </row>
    <row r="883" ht="45" customHeight="1">
      <c r="A883" s="12" t="inlineStr">
        <is>
          <t>Probability</t>
        </is>
      </c>
      <c r="B883" s="12" t="inlineStr">
        <is>
          <t>Probability of Combined Events - Tree Diagrams</t>
        </is>
      </c>
      <c r="C883" s="13" t="inlineStr">
        <is>
          <t>Tree Diagrams 8: Reverse [MH46.23]</t>
        </is>
      </c>
      <c r="D883" s="12" t="inlineStr">
        <is>
          <t>This nugget has learning material and questions covering the topic of Tree Diagrams 8.</t>
        </is>
      </c>
      <c r="E883" s="12" t="inlineStr">
        <is>
          <t>772957bc-b786-4c58-a058-6c136ece9b68</t>
        </is>
      </c>
    </row>
    <row r="884" ht="45" customHeight="1">
      <c r="A884" s="12" t="inlineStr">
        <is>
          <t>Probability</t>
        </is>
      </c>
      <c r="B884" s="12" t="inlineStr">
        <is>
          <t>Probability of Combined Events - Tree Diagrams</t>
        </is>
      </c>
      <c r="C884" s="13" t="inlineStr">
        <is>
          <t>Tree Diagrams 9: Conditional Probability (Single Outcome) [MH46.24]</t>
        </is>
      </c>
      <c r="D884" s="12" t="inlineStr">
        <is>
          <t>This nugget has learning material and questions covering the topic of Tree Diagrams 9.</t>
        </is>
      </c>
      <c r="E884" s="12" t="inlineStr">
        <is>
          <t>e5335249-3224-4a88-a30f-bad918a18177</t>
        </is>
      </c>
    </row>
    <row r="885" ht="45" customHeight="1">
      <c r="A885" s="12" t="inlineStr">
        <is>
          <t>Probability</t>
        </is>
      </c>
      <c r="B885" s="12" t="inlineStr">
        <is>
          <t>Probability of Combined Events - Tree Diagrams</t>
        </is>
      </c>
      <c r="C885" s="13" t="inlineStr">
        <is>
          <t>Tree Diagrams 10: Conditional Probability (Multiple Outcomes) [MH46.25]</t>
        </is>
      </c>
      <c r="D885" s="12" t="inlineStr">
        <is>
          <t>This nugget has learning material and questions covering the topic of Tree Diagrams 10.</t>
        </is>
      </c>
      <c r="E885" s="12" t="inlineStr">
        <is>
          <t>8c47c63e-712c-49f8-ab9d-6135f054ebb8</t>
        </is>
      </c>
    </row>
    <row r="886" ht="45" customHeight="1">
      <c r="A886" s="12" t="inlineStr">
        <is>
          <t>Probability</t>
        </is>
      </c>
      <c r="B886" s="12" t="inlineStr">
        <is>
          <t>Probability of Combined Events - Tree Diagrams</t>
        </is>
      </c>
      <c r="C886" s="13" t="inlineStr">
        <is>
          <t>Tree Diagrams 11: Conditional Probability (Problem Solving) [MH46.26]</t>
        </is>
      </c>
      <c r="D886" s="12" t="inlineStr">
        <is>
          <t>This nugget has learning material and questions covering the topic of Tree Diagrams 11.</t>
        </is>
      </c>
      <c r="E886" s="12" t="inlineStr">
        <is>
          <t>a888a7a1-335b-4b88-96be-7c7752972331</t>
        </is>
      </c>
    </row>
    <row r="887" ht="45" customHeight="1">
      <c r="A887" s="12" t="inlineStr">
        <is>
          <t>Probability</t>
        </is>
      </c>
      <c r="B887" s="12" t="inlineStr">
        <is>
          <t>Probability of Combined Events - Tree Diagrams</t>
        </is>
      </c>
      <c r="C887" s="13" t="inlineStr">
        <is>
          <t>Tree Diagrams 12: Algebraic Expressions [MH46.27]</t>
        </is>
      </c>
      <c r="D887" s="12" t="inlineStr">
        <is>
          <t>This nugget has learning material and questions covering the topic of Tree Diagrams 12.</t>
        </is>
      </c>
      <c r="E887" s="12" t="inlineStr">
        <is>
          <t>236b2b2f-da6d-4257-becd-35b2da1ed62a</t>
        </is>
      </c>
    </row>
    <row r="888" ht="45" customHeight="1">
      <c r="A888" s="12" t="inlineStr">
        <is>
          <t>Probability</t>
        </is>
      </c>
      <c r="B888" s="12" t="inlineStr">
        <is>
          <t>Probability of Combined Events - Tree Diagrams</t>
        </is>
      </c>
      <c r="C888" s="13" t="inlineStr">
        <is>
          <t>Tree Diagrams 13: Solving Equations [MH46.28]</t>
        </is>
      </c>
      <c r="D888" s="12" t="inlineStr">
        <is>
          <t>This nugget has learning material and questions covering the topic of Tree Diagrams 13.</t>
        </is>
      </c>
      <c r="E888" s="12" t="inlineStr">
        <is>
          <t>a0b450e3-76e5-4363-8043-7f917fc65f87</t>
        </is>
      </c>
    </row>
    <row r="889" ht="45" customHeight="1">
      <c r="A889" s="12" t="inlineStr">
        <is>
          <t>Statistics</t>
        </is>
      </c>
      <c r="B889" s="12" t="inlineStr">
        <is>
          <t>Statistical Data</t>
        </is>
      </c>
      <c r="C889" s="13" t="inlineStr">
        <is>
          <t>Diagnostic: Statistical Data [MA092.170]</t>
        </is>
      </c>
      <c r="D889" s="12" t="inlineStr">
        <is>
          <t>This is a short diagnostic assessment covering the topic area Statistical Data for Cambridge O Level.</t>
        </is>
      </c>
      <c r="E889" s="12" t="inlineStr">
        <is>
          <t>f3d6c676-31c9-43de-9d1d-7f1b8967a107</t>
        </is>
      </c>
    </row>
    <row r="890" ht="45" customHeight="1">
      <c r="A890" s="12" t="inlineStr">
        <is>
          <t>Statistics</t>
        </is>
      </c>
      <c r="B890" s="12" t="inlineStr">
        <is>
          <t>Statistical Data</t>
        </is>
      </c>
      <c r="C890" s="13" t="inlineStr">
        <is>
          <t>Tally Chart [MF48.03]</t>
        </is>
      </c>
      <c r="D890" s="12" t="inlineStr">
        <is>
          <t>This nugget has learning material and questions covering the topic of Tally Chart.</t>
        </is>
      </c>
      <c r="E890" s="12" t="inlineStr">
        <is>
          <t>3d56370e-de4e-42fe-b6ac-d8e3e8492612</t>
        </is>
      </c>
    </row>
    <row r="891" ht="45" customHeight="1">
      <c r="A891" s="12" t="inlineStr">
        <is>
          <t>Statistics</t>
        </is>
      </c>
      <c r="B891" s="12" t="inlineStr">
        <is>
          <t>Statistical Data</t>
        </is>
      </c>
      <c r="C891" s="13" t="inlineStr">
        <is>
          <t>Grouped Tally Charts: Discrete and Continuous [MF48.07]</t>
        </is>
      </c>
      <c r="D891" s="12" t="inlineStr">
        <is>
          <t>This nugget has learning material and questions covering the topic of Grouped Tally Charts: Discrete and Continuous .</t>
        </is>
      </c>
      <c r="E891" s="12" t="inlineStr">
        <is>
          <t>c3a5054f-a7d4-4477-b140-bebf8f1062d6</t>
        </is>
      </c>
    </row>
    <row r="892" ht="45" customHeight="1">
      <c r="A892" s="12" t="inlineStr">
        <is>
          <t>Statistics</t>
        </is>
      </c>
      <c r="B892" s="12" t="inlineStr">
        <is>
          <t>Statistical Data</t>
        </is>
      </c>
      <c r="C892" s="13" t="inlineStr">
        <is>
          <t>Interpreting Two Way Tables [MF50.02]</t>
        </is>
      </c>
      <c r="D892" s="12" t="inlineStr">
        <is>
          <t>This nugget has learning material and questions covering the topic of Interpreting Two Way Tables.</t>
        </is>
      </c>
      <c r="E892" s="12" t="inlineStr">
        <is>
          <t>6bbc09bc-a257-4930-afee-38254b1bf5cc</t>
        </is>
      </c>
    </row>
    <row r="893" ht="45" customHeight="1">
      <c r="A893" s="12" t="inlineStr">
        <is>
          <t>Statistics</t>
        </is>
      </c>
      <c r="B893" s="12" t="inlineStr">
        <is>
          <t>Statistical Data</t>
        </is>
      </c>
      <c r="C893" s="13" t="inlineStr">
        <is>
          <t>Frequency Tables [MF48.11]</t>
        </is>
      </c>
      <c r="D893" s="12" t="inlineStr">
        <is>
          <t>This nugget covers how to read values from a frequency table based on given criteria, as well as how to calculate totals and find missing values based on a given total.</t>
        </is>
      </c>
      <c r="E893" s="12" t="inlineStr">
        <is>
          <t>9a9113a1-afeb-4ae4-ad37-5208029f1aec</t>
        </is>
      </c>
    </row>
    <row r="894" ht="45" customHeight="1">
      <c r="A894" s="12" t="inlineStr">
        <is>
          <t>Statistics</t>
        </is>
      </c>
      <c r="B894" s="12" t="inlineStr">
        <is>
          <t>Statistical Data</t>
        </is>
      </c>
      <c r="C894" s="13" t="inlineStr">
        <is>
          <t>Grouping Data (Equal Class Widths) [MF48.10]</t>
        </is>
      </c>
      <c r="D894" s="12" t="inlineStr">
        <is>
          <t xml:space="preserve">This nugget contains information on choosing appropriate size class widths, and the use of inequality symbols for continuous data. </t>
        </is>
      </c>
      <c r="E894" s="12" t="inlineStr">
        <is>
          <t>5fec2e18-8447-4dff-bc05-d79ea9689bb3</t>
        </is>
      </c>
    </row>
    <row r="895" ht="45" customHeight="1">
      <c r="A895" s="12" t="inlineStr">
        <is>
          <t>Statistics</t>
        </is>
      </c>
      <c r="B895" s="12" t="inlineStr">
        <is>
          <t>Statistical Data</t>
        </is>
      </c>
      <c r="C895" s="13" t="inlineStr">
        <is>
          <t>Completing Two Way Tables [MF50.01]</t>
        </is>
      </c>
      <c r="D895" s="12" t="inlineStr">
        <is>
          <t>This nugget has learning material and questions covering the topic of Completing Two Way Tables.</t>
        </is>
      </c>
      <c r="E895" s="12" t="inlineStr">
        <is>
          <t>46391b20-817c-4b5d-b757-977fa9d299ea</t>
        </is>
      </c>
    </row>
    <row r="896" ht="45" customHeight="1">
      <c r="A896" s="12" t="inlineStr">
        <is>
          <t>Statistics</t>
        </is>
      </c>
      <c r="B896" s="12" t="inlineStr">
        <is>
          <t>Statistical Data</t>
        </is>
      </c>
      <c r="C896" s="13" t="inlineStr">
        <is>
          <t>Using Averages and Range: Comparing Two Data Sets [MF49.21]</t>
        </is>
      </c>
      <c r="D896" s="12" t="inlineStr">
        <is>
          <t>This nugget has learning material and questions covering the topic of Comparing 2 Data Sets Using Averages and Range.</t>
        </is>
      </c>
      <c r="E896" s="12" t="inlineStr">
        <is>
          <t>26bc7d2f-dbc6-457c-a88a-b572cb8a36ca</t>
        </is>
      </c>
    </row>
    <row r="897" ht="45" customHeight="1">
      <c r="A897" s="12" t="inlineStr">
        <is>
          <t>Statistics</t>
        </is>
      </c>
      <c r="B897" s="12" t="inlineStr">
        <is>
          <t>Averages and Measures of Spread</t>
        </is>
      </c>
      <c r="C897" s="13" t="inlineStr">
        <is>
          <t>Diagnostic: Averages and Measures of Spread [MA092.171]</t>
        </is>
      </c>
      <c r="D897" s="12" t="inlineStr">
        <is>
          <t>This is a short diagnostic assessment covering the topic area Averages and Measures of Spread for Cambridge O Level.</t>
        </is>
      </c>
      <c r="E897" s="12" t="inlineStr">
        <is>
          <t>a44379f3-4125-4d8f-b1f5-3608bf2f7e35</t>
        </is>
      </c>
    </row>
    <row r="898" ht="45" customHeight="1">
      <c r="A898" s="12" t="inlineStr">
        <is>
          <t>Statistics</t>
        </is>
      </c>
      <c r="B898" s="12" t="inlineStr">
        <is>
          <t>Averages and Measures of Spread</t>
        </is>
      </c>
      <c r="C898" s="13" t="inlineStr">
        <is>
          <t>Mode [MF49.01]</t>
        </is>
      </c>
      <c r="D898" s="12" t="inlineStr">
        <is>
          <t>This nugget has learning material and questions covering the topic of Mode.</t>
        </is>
      </c>
      <c r="E898" s="12" t="inlineStr">
        <is>
          <t>31eaa5b8-8126-439a-86de-aff05e1d515f</t>
        </is>
      </c>
    </row>
    <row r="899" ht="45" customHeight="1">
      <c r="A899" s="12" t="inlineStr">
        <is>
          <t>Statistics</t>
        </is>
      </c>
      <c r="B899" s="12" t="inlineStr">
        <is>
          <t>Averages and Measures of Spread</t>
        </is>
      </c>
      <c r="C899" s="13" t="inlineStr">
        <is>
          <t>Median [MF49.02]</t>
        </is>
      </c>
      <c r="D89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99" s="12" t="inlineStr">
        <is>
          <t>d2d30438-773a-4e5c-ba44-d6ec4d36a624</t>
        </is>
      </c>
    </row>
    <row r="900" ht="45" customHeight="1">
      <c r="A900" s="12" t="inlineStr">
        <is>
          <t>Statistics</t>
        </is>
      </c>
      <c r="B900" s="12" t="inlineStr">
        <is>
          <t>Averages and Measures of Spread</t>
        </is>
      </c>
      <c r="C900" s="13" t="inlineStr">
        <is>
          <t>Mean 1: Positive Integers [MF49.03]</t>
        </is>
      </c>
      <c r="D900" s="12" t="inlineStr">
        <is>
          <t>This nugget has learning material and questions covering the topic of Mean 1.</t>
        </is>
      </c>
      <c r="E900" s="12" t="inlineStr">
        <is>
          <t>407bfa05-f281-4ede-ba95-edecac8d9825</t>
        </is>
      </c>
    </row>
    <row r="901" ht="45" customHeight="1">
      <c r="A901" s="12" t="inlineStr">
        <is>
          <t>Statistics</t>
        </is>
      </c>
      <c r="B901" s="12" t="inlineStr">
        <is>
          <t>Averages and Measures of Spread</t>
        </is>
      </c>
      <c r="C901" s="13" t="inlineStr">
        <is>
          <t>Mean 2: Decimals and Negatives [MF49.04]</t>
        </is>
      </c>
      <c r="D901" s="12" t="inlineStr">
        <is>
          <t>This nugget has learning material and questions covering the topic of Mean 2.</t>
        </is>
      </c>
      <c r="E901" s="12" t="inlineStr">
        <is>
          <t>3562309c-7c47-466f-b2cb-69607479baa4</t>
        </is>
      </c>
    </row>
    <row r="902" ht="45" customHeight="1">
      <c r="A902" s="12" t="inlineStr">
        <is>
          <t>Statistics</t>
        </is>
      </c>
      <c r="B902" s="12" t="inlineStr">
        <is>
          <t>Averages and Measures of Spread</t>
        </is>
      </c>
      <c r="C902" s="13" t="inlineStr">
        <is>
          <t>Mean 3: Finding Missing Values [MF49.05]</t>
        </is>
      </c>
      <c r="D902" s="12" t="inlineStr">
        <is>
          <t>This nugget has learning material and questions covering the topic of Mean 3.</t>
        </is>
      </c>
      <c r="E902" s="12" t="inlineStr">
        <is>
          <t>9d8c2557-a888-4a6b-bf79-06f96eab6df7</t>
        </is>
      </c>
    </row>
    <row r="903" ht="45" customHeight="1">
      <c r="A903" s="12" t="inlineStr">
        <is>
          <t>Statistics</t>
        </is>
      </c>
      <c r="B903" s="12" t="inlineStr">
        <is>
          <t>Averages and Measures of Spread</t>
        </is>
      </c>
      <c r="C903" s="13" t="inlineStr">
        <is>
          <t>Mean 4: Changing Means [MF49.06]</t>
        </is>
      </c>
      <c r="D903" s="12" t="inlineStr">
        <is>
          <t>This nugget has learning material and questions covering the topic of Mean 4.</t>
        </is>
      </c>
      <c r="E903" s="12" t="inlineStr">
        <is>
          <t>81d8a488-179f-4a6f-bc14-b811a127327c</t>
        </is>
      </c>
    </row>
    <row r="904" ht="45" customHeight="1">
      <c r="A904" s="12" t="inlineStr">
        <is>
          <t>Statistics</t>
        </is>
      </c>
      <c r="B904" s="12" t="inlineStr">
        <is>
          <t>Averages and Measures of Spread</t>
        </is>
      </c>
      <c r="C904" s="13" t="inlineStr">
        <is>
          <t>Range 1: Positive Integers [MF49.07]</t>
        </is>
      </c>
      <c r="D904" s="12" t="inlineStr">
        <is>
          <t>This nugget has learning material and questions covering the topic of Range 1.</t>
        </is>
      </c>
      <c r="E904" s="12" t="inlineStr">
        <is>
          <t>c06ff0a7-34d3-4d8e-8534-c0761c520acc</t>
        </is>
      </c>
    </row>
    <row r="905" ht="45" customHeight="1">
      <c r="A905" s="12" t="inlineStr">
        <is>
          <t>Statistics</t>
        </is>
      </c>
      <c r="B905" s="12" t="inlineStr">
        <is>
          <t>Averages and Measures of Spread</t>
        </is>
      </c>
      <c r="C905" s="13" t="inlineStr">
        <is>
          <t>Range 2: Decimals and Negatives [MF49.08]</t>
        </is>
      </c>
      <c r="D905" s="12" t="inlineStr">
        <is>
          <t>This nugget has learning material and questions covering the topic of Range 2.</t>
        </is>
      </c>
      <c r="E905" s="12" t="inlineStr">
        <is>
          <t>6b95fc61-2683-49d8-902c-c5bdb628ad7b</t>
        </is>
      </c>
    </row>
    <row r="906" ht="45" customHeight="1">
      <c r="A906" s="12" t="inlineStr">
        <is>
          <t>Statistics</t>
        </is>
      </c>
      <c r="B906" s="12" t="inlineStr">
        <is>
          <t>Averages and Measures of Spread</t>
        </is>
      </c>
      <c r="C906" s="13" t="inlineStr">
        <is>
          <t>Applying Averages and the Range 1: Raw Data [MF49.09]</t>
        </is>
      </c>
      <c r="D906" s="12" t="inlineStr">
        <is>
          <t>This nugget has learning material and questions covering the topic of Applying Averages and the Range 1.</t>
        </is>
      </c>
      <c r="E906" s="12" t="inlineStr">
        <is>
          <t>39c86c54-c616-4dfe-b466-53273c00888e</t>
        </is>
      </c>
    </row>
    <row r="907" ht="45" customHeight="1">
      <c r="A907" s="12" t="inlineStr">
        <is>
          <t>Statistics</t>
        </is>
      </c>
      <c r="B907" s="12" t="inlineStr">
        <is>
          <t>Averages and Measures of Spread</t>
        </is>
      </c>
      <c r="C907" s="13" t="inlineStr">
        <is>
          <t>Using Averages and Range [MF49.20]</t>
        </is>
      </c>
      <c r="D907" s="12" t="inlineStr">
        <is>
          <t>This nugget has learning material and questions covering the topic of Averages and Range: Understanding.</t>
        </is>
      </c>
      <c r="E907" s="12" t="inlineStr">
        <is>
          <t>91df0222-2e81-4f0b-80bc-d9e098d54693</t>
        </is>
      </c>
    </row>
    <row r="908" ht="45" customHeight="1">
      <c r="A908" s="12" t="inlineStr">
        <is>
          <t>Statistics</t>
        </is>
      </c>
      <c r="B908" s="12" t="inlineStr">
        <is>
          <t>Averages and Measures of Spread</t>
        </is>
      </c>
      <c r="C908" s="13" t="inlineStr">
        <is>
          <t>Mean from Frequency Table [MF49.12]</t>
        </is>
      </c>
      <c r="D908" s="12" t="inlineStr">
        <is>
          <t>This nugget has learning material and questions covering the topic of Mean from Frequency Table.</t>
        </is>
      </c>
      <c r="E908" s="12" t="inlineStr">
        <is>
          <t>1949a57b-3256-4109-b00c-880acd7c69c7</t>
        </is>
      </c>
    </row>
    <row r="909" ht="45" customHeight="1">
      <c r="A909" s="12" t="inlineStr">
        <is>
          <t>Statistics</t>
        </is>
      </c>
      <c r="B909" s="12" t="inlineStr">
        <is>
          <t>Averages and Measures of Spread</t>
        </is>
      </c>
      <c r="C909" s="13" t="inlineStr">
        <is>
          <t>Mean from Grouped Frequency Table 1: Discrete and Continuous Data [MF49.16]</t>
        </is>
      </c>
      <c r="D909" s="12" t="inlineStr">
        <is>
          <t>This nugget has learning material and questions covering the topic of Mean from Grouped Frequency Table 1.</t>
        </is>
      </c>
      <c r="E909" s="12" t="inlineStr">
        <is>
          <t>18d59836-3084-4341-b58a-a669fc307011</t>
        </is>
      </c>
    </row>
    <row r="910" ht="45" customHeight="1">
      <c r="A910" s="12" t="inlineStr">
        <is>
          <t>Statistics</t>
        </is>
      </c>
      <c r="B910" s="12" t="inlineStr">
        <is>
          <t>Averages and Measures of Spread</t>
        </is>
      </c>
      <c r="C910" s="13" t="inlineStr">
        <is>
          <t>Mean from Grouped Frequency Table 2: Continuous Data [MF49.17]</t>
        </is>
      </c>
      <c r="D910" s="12" t="inlineStr">
        <is>
          <t>This nugget has learning material and questions covering the topic of Mean from Grouped Frequency Table 2.</t>
        </is>
      </c>
      <c r="E910" s="12" t="inlineStr">
        <is>
          <t>c3e6f666-9cfb-4401-b535-b9a6d569bc61</t>
        </is>
      </c>
    </row>
    <row r="911" ht="45" customHeight="1">
      <c r="A911" s="12" t="inlineStr">
        <is>
          <t>Statistics</t>
        </is>
      </c>
      <c r="B911" s="12" t="inlineStr">
        <is>
          <t>Averages and Measures of Spread</t>
        </is>
      </c>
      <c r="C911" s="13" t="inlineStr">
        <is>
          <t>Median from Frequency Table [MF49.11]</t>
        </is>
      </c>
      <c r="D911" s="12" t="inlineStr">
        <is>
          <t>This nugget has learning material and questions covering the topic of Median from Frequency Table.</t>
        </is>
      </c>
      <c r="E911" s="12" t="inlineStr">
        <is>
          <t>33c32bbf-d2cd-4f85-b249-3a1615b200c8</t>
        </is>
      </c>
    </row>
    <row r="912" ht="45" customHeight="1">
      <c r="A912" s="12" t="inlineStr">
        <is>
          <t>Statistics</t>
        </is>
      </c>
      <c r="B912" s="12" t="inlineStr">
        <is>
          <t>Averages and Measures of Spread</t>
        </is>
      </c>
      <c r="C912" s="13" t="inlineStr">
        <is>
          <t>Range from Frequency Table [MF49.13]</t>
        </is>
      </c>
      <c r="D912" s="12" t="inlineStr">
        <is>
          <t>This nugget has learning material and questions covering the topic of Range from Frequency Table.</t>
        </is>
      </c>
      <c r="E912" s="12" t="inlineStr">
        <is>
          <t>d08ea0b1-7d68-4a92-8f84-83864eb79437</t>
        </is>
      </c>
    </row>
    <row r="913" ht="45" customHeight="1">
      <c r="A913" s="12" t="inlineStr">
        <is>
          <t>Statistics</t>
        </is>
      </c>
      <c r="B913" s="12" t="inlineStr">
        <is>
          <t>Averages and Measures of Spread</t>
        </is>
      </c>
      <c r="C913" s="13" t="inlineStr">
        <is>
          <t>Mode from Frequency Table [MF49.10]</t>
        </is>
      </c>
      <c r="D913" s="12" t="inlineStr">
        <is>
          <t>This nugget has learning material and questions covering the topic of Mode from Frequency Table.</t>
        </is>
      </c>
      <c r="E913" s="12" t="inlineStr">
        <is>
          <t>62784caa-f070-498c-8784-89d894cbdac4</t>
        </is>
      </c>
    </row>
    <row r="914" ht="45" customHeight="1">
      <c r="A914" s="12" t="inlineStr">
        <is>
          <t>Statistics</t>
        </is>
      </c>
      <c r="B914" s="12" t="inlineStr">
        <is>
          <t>Averages and Measures of Spread</t>
        </is>
      </c>
      <c r="C914" s="13" t="inlineStr">
        <is>
          <t>Modal Class from Grouped Frequency Table [MF49.14]</t>
        </is>
      </c>
      <c r="D914" s="12" t="inlineStr">
        <is>
          <t>This nugget has learning material and questions covering the topic of Modal Class from Grouped Frequency Table.</t>
        </is>
      </c>
      <c r="E914" s="12" t="inlineStr">
        <is>
          <t>5c26cefd-98c6-42fe-ab7c-90f47418a87e</t>
        </is>
      </c>
    </row>
    <row r="915" ht="45" customHeight="1">
      <c r="A915" s="12" t="inlineStr">
        <is>
          <t>Statistics</t>
        </is>
      </c>
      <c r="B915" s="12" t="inlineStr">
        <is>
          <t>Statistical Charts and Diagrams</t>
        </is>
      </c>
      <c r="C915" s="13" t="inlineStr">
        <is>
          <t>Diagnostic: Statistical Charts and Diagrams [MA092.172]</t>
        </is>
      </c>
      <c r="D915" s="12" t="inlineStr">
        <is>
          <t>This is a short diagnostic assessment covering the topic area Statistical Charts and Diagrams for Cambridge O Level.</t>
        </is>
      </c>
      <c r="E915" s="12" t="inlineStr">
        <is>
          <t>7f5a1205-0f96-4e38-942f-bca3f8db2f74</t>
        </is>
      </c>
    </row>
    <row r="916" ht="45" customHeight="1">
      <c r="A916" s="12" t="inlineStr">
        <is>
          <t>Statistics</t>
        </is>
      </c>
      <c r="B916" s="12" t="inlineStr">
        <is>
          <t>Statistical Charts and Diagrams</t>
        </is>
      </c>
      <c r="C916" s="13" t="inlineStr">
        <is>
          <t>Bar Charts [MF50.04]</t>
        </is>
      </c>
      <c r="D916" s="12" t="inlineStr">
        <is>
          <t>This nugget has learning material and questions covering the topic of Bar Charts.</t>
        </is>
      </c>
      <c r="E916" s="12" t="inlineStr">
        <is>
          <t>b6c397fc-5a9f-4025-bf48-63a780bce147</t>
        </is>
      </c>
    </row>
    <row r="917" ht="45" customHeight="1">
      <c r="A917" s="12" t="inlineStr">
        <is>
          <t>Statistics</t>
        </is>
      </c>
      <c r="B917" s="12" t="inlineStr">
        <is>
          <t>Statistical Charts and Diagrams</t>
        </is>
      </c>
      <c r="C917" s="13" t="inlineStr">
        <is>
          <t>Multiple and Composite Bar Charts [MF50.05]</t>
        </is>
      </c>
      <c r="D917" s="12" t="inlineStr">
        <is>
          <t>This nugget has learning material and questions covering the topic of Multiple and Composite Bar Charts.</t>
        </is>
      </c>
      <c r="E917" s="12" t="inlineStr">
        <is>
          <t>65696649-a9bd-49df-a175-324ae53918a4</t>
        </is>
      </c>
    </row>
    <row r="918" ht="45" customHeight="1">
      <c r="A918" s="12" t="inlineStr">
        <is>
          <t>Statistics</t>
        </is>
      </c>
      <c r="B918" s="12" t="inlineStr">
        <is>
          <t>Statistical Charts and Diagrams</t>
        </is>
      </c>
      <c r="C918" s="13" t="inlineStr">
        <is>
          <t>Creating Pie Charts (No Calculator) [MF50.09]</t>
        </is>
      </c>
      <c r="D918" s="12" t="inlineStr">
        <is>
          <t>This nugget has learning material and questions covering the topic of Creating Pie Charts (No Calculator).</t>
        </is>
      </c>
      <c r="E918" s="12" t="inlineStr">
        <is>
          <t>24d58ba1-7038-4ea6-ad08-afb6dfa7d816</t>
        </is>
      </c>
    </row>
    <row r="919" ht="45" customHeight="1">
      <c r="A919" s="12" t="inlineStr">
        <is>
          <t>Statistics</t>
        </is>
      </c>
      <c r="B919" s="12" t="inlineStr">
        <is>
          <t>Statistical Charts and Diagrams</t>
        </is>
      </c>
      <c r="C919" s="13" t="inlineStr">
        <is>
          <t>Creating Pie Charts (Calculator) [MF50.10]</t>
        </is>
      </c>
      <c r="D919" s="12" t="inlineStr">
        <is>
          <t>This nugget has learning material and questions covering the topic of Creating Pie Charts (Calculator).</t>
        </is>
      </c>
      <c r="E919" s="12" t="inlineStr">
        <is>
          <t>b216caf5-1d95-4a20-89ed-a28ea223ecb8</t>
        </is>
      </c>
    </row>
    <row r="920" ht="45" customHeight="1">
      <c r="A920" s="12" t="inlineStr">
        <is>
          <t>Statistics</t>
        </is>
      </c>
      <c r="B920" s="12" t="inlineStr">
        <is>
          <t>Statistical Charts and Diagrams</t>
        </is>
      </c>
      <c r="C920" s="13" t="inlineStr">
        <is>
          <t>Interpreting Pie Charts [MF50.11]</t>
        </is>
      </c>
      <c r="D920" s="12" t="inlineStr">
        <is>
          <t>This nugget has learning material and questions covering the topic of Interpreting Pie Charts.</t>
        </is>
      </c>
      <c r="E920" s="12" t="inlineStr">
        <is>
          <t>a5eb6701-0424-4f33-a243-37c62ea28c58</t>
        </is>
      </c>
    </row>
    <row r="921" ht="45" customHeight="1">
      <c r="A921" s="12" t="inlineStr">
        <is>
          <t>Statistics</t>
        </is>
      </c>
      <c r="B921" s="12" t="inlineStr">
        <is>
          <t>Statistical Charts and Diagrams</t>
        </is>
      </c>
      <c r="C921" s="13" t="inlineStr">
        <is>
          <t>Pictograms [MF50.03]</t>
        </is>
      </c>
      <c r="D921" s="12" t="inlineStr">
        <is>
          <t>This nugget has learning material and questions covering the topic of Pictograms.</t>
        </is>
      </c>
      <c r="E921" s="12" t="inlineStr">
        <is>
          <t>b0094a0b-e0e3-47b8-b40b-1388a747a539</t>
        </is>
      </c>
    </row>
    <row r="922" ht="45" customHeight="1">
      <c r="A922" s="12" t="inlineStr">
        <is>
          <t>Statistics</t>
        </is>
      </c>
      <c r="B922" s="12" t="inlineStr">
        <is>
          <t>Statistical Charts and Diagrams</t>
        </is>
      </c>
      <c r="C922" s="13" t="inlineStr">
        <is>
          <t>Frequency Polygons: Drawing [MF50.16]</t>
        </is>
      </c>
      <c r="D922" s="12" t="inlineStr">
        <is>
          <t>This nugget has learning material and questions covering the topic of Frequency Polygons: Drawing.</t>
        </is>
      </c>
      <c r="E922" s="12" t="inlineStr">
        <is>
          <t>520f0979-b4bc-4f95-b050-af23edbb08db</t>
        </is>
      </c>
    </row>
    <row r="923" ht="45" customHeight="1">
      <c r="A923" s="12" t="inlineStr">
        <is>
          <t>Statistics</t>
        </is>
      </c>
      <c r="B923" s="12" t="inlineStr">
        <is>
          <t>Statistical Charts and Diagrams</t>
        </is>
      </c>
      <c r="C923" s="13" t="inlineStr">
        <is>
          <t>Frequency Polygons: Interpreting [MF50.17]</t>
        </is>
      </c>
      <c r="D923" s="12" t="inlineStr">
        <is>
          <t>This nugget has learning material and questions covering the topic of Frequency Polygons: Interpreting.</t>
        </is>
      </c>
      <c r="E923" s="12" t="inlineStr">
        <is>
          <t>7d9e944c-8793-4bec-ae18-ebd07a13d7a1</t>
        </is>
      </c>
    </row>
    <row r="924" ht="45" customHeight="1">
      <c r="A924" s="12" t="inlineStr">
        <is>
          <t>Statistics</t>
        </is>
      </c>
      <c r="B924" s="12" t="inlineStr">
        <is>
          <t>Statistical Charts and Diagrams</t>
        </is>
      </c>
      <c r="C924" s="13" t="inlineStr">
        <is>
          <t>Scatter Graphs: Plotting [MF50.13]</t>
        </is>
      </c>
      <c r="D924" s="12" t="inlineStr">
        <is>
          <t>This nugget covers how to correctly draw axes for a scatter graph, including choosing an appropriate scale, using axes breaks and identifying the explanatory (independent) and response (dependent) variables.</t>
        </is>
      </c>
      <c r="E924" s="12" t="inlineStr">
        <is>
          <t>2fb49245-3505-4e92-ad46-436189b97a88</t>
        </is>
      </c>
    </row>
    <row r="925" ht="45" customHeight="1">
      <c r="A925" s="12" t="inlineStr">
        <is>
          <t>Statistics</t>
        </is>
      </c>
      <c r="B925" s="12" t="inlineStr">
        <is>
          <t>Statistical Charts and Diagrams</t>
        </is>
      </c>
      <c r="C925" s="13" t="inlineStr">
        <is>
          <t>Scatter Graphs: Interpreting [MF50.14]</t>
        </is>
      </c>
      <c r="D925" s="12" t="inlineStr">
        <is>
          <t>This nugget covers identifying types of correlation from a scatter graph, and correlation and causality. It also covers drawing a line of best fit by eye, and using it to interpolate and extrapolate.</t>
        </is>
      </c>
      <c r="E925" s="12" t="inlineStr">
        <is>
          <t>8e065b06-2f3e-49d4-9061-3c05629fe38f</t>
        </is>
      </c>
    </row>
    <row r="926" ht="45" customHeight="1">
      <c r="A926" s="12" t="inlineStr">
        <is>
          <t>Statistics</t>
        </is>
      </c>
      <c r="B926" s="12" t="inlineStr">
        <is>
          <t>Cumulative Frequency Diagrams</t>
        </is>
      </c>
      <c r="C926" s="13" t="inlineStr">
        <is>
          <t>Diagnostic: Cumulative Frequency Diagrams [MA092.173]</t>
        </is>
      </c>
      <c r="D926" s="12" t="inlineStr">
        <is>
          <t>This is a short diagnostic assessment covering the topic area Cumulative Frequency Diagrams for Cambridge O Level.</t>
        </is>
      </c>
      <c r="E926" s="12" t="inlineStr">
        <is>
          <t>0005619a-4ca3-450f-9162-e7d75e714a27</t>
        </is>
      </c>
    </row>
    <row r="927" ht="45" customHeight="1">
      <c r="A927" s="12" t="inlineStr">
        <is>
          <t>Statistics</t>
        </is>
      </c>
      <c r="B927" s="12" t="inlineStr">
        <is>
          <t>Cumulative Frequency Diagrams</t>
        </is>
      </c>
      <c r="C927" s="13" t="inlineStr">
        <is>
          <t>Cumulative Frequency 1: Calculating [MH60.01]</t>
        </is>
      </c>
      <c r="D927" s="12" t="inlineStr">
        <is>
          <t>This nugget has learning material and questions covering the topic of Cumulative Frequency 1: Calculating.</t>
        </is>
      </c>
      <c r="E927" s="12" t="inlineStr">
        <is>
          <t>8d1a2fc6-db24-440c-8b0d-9c8787232aa1</t>
        </is>
      </c>
    </row>
    <row r="928" ht="45" customHeight="1">
      <c r="A928" s="12" t="inlineStr">
        <is>
          <t>Statistics</t>
        </is>
      </c>
      <c r="B928" s="12" t="inlineStr">
        <is>
          <t>Cumulative Frequency Diagrams</t>
        </is>
      </c>
      <c r="C928" s="13" t="inlineStr">
        <is>
          <t>Cumulative Frequency 2: Drawing [MH60.02]</t>
        </is>
      </c>
      <c r="D928" s="12" t="inlineStr">
        <is>
          <t>This nugget has learning material and questions covering the topic of Cumulative Frequency 2: Drawing.</t>
        </is>
      </c>
      <c r="E928" s="12" t="inlineStr">
        <is>
          <t>d31ebe97-bf9d-4790-9783-c673eb8b1e78</t>
        </is>
      </c>
    </row>
    <row r="929" ht="45" customHeight="1">
      <c r="A929" s="12" t="inlineStr">
        <is>
          <t>Statistics</t>
        </is>
      </c>
      <c r="B929" s="12" t="inlineStr">
        <is>
          <t>Cumulative Frequency Diagrams</t>
        </is>
      </c>
      <c r="C929" s="13" t="inlineStr">
        <is>
          <t>Cumulative Frequency 3: Calculating Frequency [MH60.03]</t>
        </is>
      </c>
      <c r="D929" s="12" t="inlineStr">
        <is>
          <t>This nugget has learning material and questions covering the topic of Cumulative Frequency 3: Calculating Frequency.</t>
        </is>
      </c>
      <c r="E929" s="12" t="inlineStr">
        <is>
          <t>4c1c7449-23d6-465a-bbd0-8777c1b42f08</t>
        </is>
      </c>
    </row>
    <row r="930" ht="45" customHeight="1">
      <c r="A930" s="12" t="inlineStr">
        <is>
          <t>Statistics</t>
        </is>
      </c>
      <c r="B930" s="12" t="inlineStr">
        <is>
          <t>Cumulative Frequency Diagrams</t>
        </is>
      </c>
      <c r="C930" s="13" t="inlineStr">
        <is>
          <t>Cumulative Frequency 4: Finding Values [MH60.04]</t>
        </is>
      </c>
      <c r="D930" s="12" t="inlineStr">
        <is>
          <t>This nugget has learning material and questions covering the topic of Cumulative Frequency 4: Finding Values.</t>
        </is>
      </c>
      <c r="E930" s="12" t="inlineStr">
        <is>
          <t>0dc0bc18-5974-4976-9ae1-8aace7695047</t>
        </is>
      </c>
    </row>
    <row r="931" ht="45" customHeight="1">
      <c r="A931" s="12" t="inlineStr">
        <is>
          <t>Statistics</t>
        </is>
      </c>
      <c r="B931" s="12" t="inlineStr">
        <is>
          <t>Cumulative Frequency Diagrams</t>
        </is>
      </c>
      <c r="C931" s="13" t="inlineStr">
        <is>
          <t>Cumulative Frequency 5: Median [MH60.05]</t>
        </is>
      </c>
      <c r="D931" s="12" t="inlineStr">
        <is>
          <t>This nugget has learning material and questions covering the topic of Cumulative Frequency 5: Median.</t>
        </is>
      </c>
      <c r="E931" s="12" t="inlineStr">
        <is>
          <t>5961a617-75ad-40f2-ab8a-e7c77d8bee22</t>
        </is>
      </c>
    </row>
    <row r="932" ht="45" customHeight="1">
      <c r="A932" s="12" t="inlineStr">
        <is>
          <t>Statistics</t>
        </is>
      </c>
      <c r="B932" s="12" t="inlineStr">
        <is>
          <t>Cumulative Frequency Diagrams</t>
        </is>
      </c>
      <c r="C932" s="13" t="inlineStr">
        <is>
          <t>Cumulative Frequency 6: Quartiles [MH60.06]</t>
        </is>
      </c>
      <c r="D932" s="12" t="inlineStr">
        <is>
          <t>This nugget has learning material and questions covering the topic of Cumulative Frequency 6: Quartiles.</t>
        </is>
      </c>
      <c r="E932" s="12" t="inlineStr">
        <is>
          <t>636f5832-b8a7-4dc1-9aa8-9d66a576fd7a</t>
        </is>
      </c>
    </row>
    <row r="933" ht="45" customHeight="1">
      <c r="A933" s="12" t="inlineStr">
        <is>
          <t>Statistics</t>
        </is>
      </c>
      <c r="B933" s="12" t="inlineStr">
        <is>
          <t>Cumulative Frequency Diagrams</t>
        </is>
      </c>
      <c r="C933" s="13" t="inlineStr">
        <is>
          <t>Cumulative Frequency 7: Interquartile Range [MH60.07]</t>
        </is>
      </c>
      <c r="D933" s="12" t="inlineStr">
        <is>
          <t>This nugget has learning material and questions covering the topic of Cumulative Frequency 7: Interquartile Range.</t>
        </is>
      </c>
      <c r="E933" s="12" t="inlineStr">
        <is>
          <t>8214a2fb-cb23-4225-b238-a3247b8f8747</t>
        </is>
      </c>
    </row>
    <row r="934" ht="45" customHeight="1">
      <c r="A934" s="12" t="inlineStr">
        <is>
          <t>Statistics</t>
        </is>
      </c>
      <c r="B934" s="12" t="inlineStr">
        <is>
          <t>Cumulative Frequency Diagrams</t>
        </is>
      </c>
      <c r="C934" s="13" t="inlineStr">
        <is>
          <t>Cumulative Frequency 8: Plot and Evaluate [MH60.08]</t>
        </is>
      </c>
      <c r="D934" s="12" t="inlineStr">
        <is>
          <t>This nugget has learning material and questions covering the topic of Cumulative Frequency 8: Plot and Evaluate.</t>
        </is>
      </c>
      <c r="E934" s="12" t="inlineStr">
        <is>
          <t>515abb77-9001-4741-b006-bd476a2aa2b5</t>
        </is>
      </c>
    </row>
    <row r="935" ht="45" customHeight="1">
      <c r="A935" s="12" t="inlineStr">
        <is>
          <t>Statistics</t>
        </is>
      </c>
      <c r="B935" s="12" t="inlineStr">
        <is>
          <t>Cumulative Frequency Diagrams</t>
        </is>
      </c>
      <c r="C935" s="13" t="inlineStr">
        <is>
          <t>Cumulative Frequency 9: Percentiles [MI60.15]</t>
        </is>
      </c>
      <c r="D935" s="12" t="inlineStr">
        <is>
          <t>This nugget has learning material and questions covering the topic of Cumulative Frequency 9: Percentiles.</t>
        </is>
      </c>
      <c r="E935" s="12" t="inlineStr">
        <is>
          <t>91d1b9e0-a2dc-4146-abe4-a76c5e96b8fb</t>
        </is>
      </c>
    </row>
    <row r="936" ht="45" customHeight="1">
      <c r="A936" s="12" t="inlineStr">
        <is>
          <t>Statistics</t>
        </is>
      </c>
      <c r="B936" s="12" t="inlineStr">
        <is>
          <t>Histograms</t>
        </is>
      </c>
      <c r="C936" s="13" t="inlineStr">
        <is>
          <t>Diagnostic: Histograms [MA092.174]</t>
        </is>
      </c>
      <c r="D936" s="12" t="inlineStr">
        <is>
          <t>This is a short diagnostic assessment covering the topic area Histograms for Cambridge O Level.</t>
        </is>
      </c>
      <c r="E936" s="12" t="inlineStr">
        <is>
          <t>9d1ab651-c897-408d-988a-6b6a87ddfd09</t>
        </is>
      </c>
    </row>
    <row r="937" ht="45" customHeight="1">
      <c r="A937" s="12" t="inlineStr">
        <is>
          <t>Statistics</t>
        </is>
      </c>
      <c r="B937" s="12" t="inlineStr">
        <is>
          <t>Histograms</t>
        </is>
      </c>
      <c r="C937" s="13" t="inlineStr">
        <is>
          <t>Frequency Density 1: Calculating [MH61.01]</t>
        </is>
      </c>
      <c r="D937" s="12" t="inlineStr">
        <is>
          <t>This nugget has learning material and questions covering the topic of Frequency Density 1.</t>
        </is>
      </c>
      <c r="E937" s="12" t="inlineStr">
        <is>
          <t>b4d45ef8-2bbc-4e5e-a55c-bf5fa6ad3fde</t>
        </is>
      </c>
    </row>
    <row r="938" ht="45" customHeight="1">
      <c r="A938" s="12" t="inlineStr">
        <is>
          <t>Statistics</t>
        </is>
      </c>
      <c r="B938" s="12" t="inlineStr">
        <is>
          <t>Histograms</t>
        </is>
      </c>
      <c r="C938" s="13" t="inlineStr">
        <is>
          <t>Frequency Density 2: Problem Solving [MH61.02]</t>
        </is>
      </c>
      <c r="D938" s="12" t="inlineStr">
        <is>
          <t>This nugget has learning material and questions covering the topic of Frequency Density 2.</t>
        </is>
      </c>
      <c r="E938" s="12" t="inlineStr">
        <is>
          <t>c60dfd7e-f4eb-4aa9-8adc-929d0e92dbed</t>
        </is>
      </c>
    </row>
    <row r="939" ht="45" customHeight="1">
      <c r="A939" s="12" t="inlineStr">
        <is>
          <t>Statistics</t>
        </is>
      </c>
      <c r="B939" s="12" t="inlineStr">
        <is>
          <t>Histograms</t>
        </is>
      </c>
      <c r="C939" s="13" t="inlineStr">
        <is>
          <t>Histograms 1: Choosing Axes [MH61.03]</t>
        </is>
      </c>
      <c r="D939" s="12" t="inlineStr">
        <is>
          <t>This nugget has learning material and questions covering the topic of Histograms 1.</t>
        </is>
      </c>
      <c r="E939" s="12" t="inlineStr">
        <is>
          <t>1336ee15-6aec-4113-ad1b-43ab508f23a8</t>
        </is>
      </c>
    </row>
    <row r="940" ht="45" customHeight="1">
      <c r="A940" s="12" t="inlineStr">
        <is>
          <t>Statistics</t>
        </is>
      </c>
      <c r="B940" s="12" t="inlineStr">
        <is>
          <t>Histograms</t>
        </is>
      </c>
      <c r="C940" s="13" t="inlineStr">
        <is>
          <t>Histograms 2: Plotting [MH61.04]</t>
        </is>
      </c>
      <c r="D940" s="12" t="inlineStr">
        <is>
          <t>This nugget has learning material and questions covering the topic of Histograms 2.</t>
        </is>
      </c>
      <c r="E940" s="12" t="inlineStr">
        <is>
          <t>489d11f0-98d2-4a9a-bc8b-422422113f6a</t>
        </is>
      </c>
    </row>
    <row r="941" ht="45" customHeight="1">
      <c r="A941" s="12" t="inlineStr">
        <is>
          <t>Statistics</t>
        </is>
      </c>
      <c r="B941" s="12" t="inlineStr">
        <is>
          <t>Histograms</t>
        </is>
      </c>
      <c r="C941" s="13" t="inlineStr">
        <is>
          <t>Histograms 3: Calculating Frequency [MH61.05]</t>
        </is>
      </c>
      <c r="D941" s="12" t="inlineStr">
        <is>
          <t>This nugget has learning material and questions covering the topic of Histograms 3.</t>
        </is>
      </c>
      <c r="E941" s="12" t="inlineStr">
        <is>
          <t>8749789e-9273-47cc-895a-10e5c1e5f1be</t>
        </is>
      </c>
    </row>
    <row r="942" ht="45" customHeight="1">
      <c r="A942" s="12" t="inlineStr">
        <is>
          <t>Statistics</t>
        </is>
      </c>
      <c r="B942" s="12" t="inlineStr">
        <is>
          <t>Histograms</t>
        </is>
      </c>
      <c r="C942" s="13" t="inlineStr">
        <is>
          <t>Histograms 4: Calculating Frequency within a Given Range [MH61.06]</t>
        </is>
      </c>
      <c r="D942" s="12" t="inlineStr">
        <is>
          <t>This nugget has learning material and questions covering the topic of Histograms 4.</t>
        </is>
      </c>
      <c r="E942" s="12" t="inlineStr">
        <is>
          <t>a98e211d-8b42-491a-9889-874863c2719e</t>
        </is>
      </c>
    </row>
    <row r="943" ht="45" customHeight="1">
      <c r="A943" s="12" t="inlineStr">
        <is>
          <t>Statistics</t>
        </is>
      </c>
      <c r="B943" s="12" t="inlineStr">
        <is>
          <t>Histograms</t>
        </is>
      </c>
      <c r="C943" s="13" t="inlineStr">
        <is>
          <t>Histograms 5: Mixed Exercise (Consolidates 1-4) [MH61.07]</t>
        </is>
      </c>
      <c r="D943" s="12" t="inlineStr">
        <is>
          <t>This nugget has learning material and questions covering the topic of Histograms 5.</t>
        </is>
      </c>
      <c r="E943" s="12" t="inlineStr">
        <is>
          <t>35a2df1f-3670-44ef-a3a3-90331fec059c</t>
        </is>
      </c>
    </row>
    <row r="944" ht="45" customHeight="1">
      <c r="A944" s="12" t="inlineStr">
        <is>
          <t>Statistics</t>
        </is>
      </c>
      <c r="B944" s="12" t="inlineStr">
        <is>
          <t>Histograms</t>
        </is>
      </c>
      <c r="C944" s="13" t="inlineStr">
        <is>
          <t>Histograms 6: Finding Fractions and Percentages [MH61.08]</t>
        </is>
      </c>
      <c r="D944" s="12" t="inlineStr">
        <is>
          <t>This nugget has learning material and questions covering the topic of Histograms 6.</t>
        </is>
      </c>
      <c r="E944" s="12" t="inlineStr">
        <is>
          <t>ed3d2fe2-5868-4524-bd23-455339ba8736</t>
        </is>
      </c>
    </row>
    <row r="945" ht="45" customHeight="1">
      <c r="A945" s="12" t="inlineStr">
        <is>
          <t>Statistics</t>
        </is>
      </c>
      <c r="B945" s="12" t="inlineStr">
        <is>
          <t>Histograms</t>
        </is>
      </c>
      <c r="C945" s="13" t="inlineStr">
        <is>
          <t>Histograms 7: Finding Proportions [MH61.09]</t>
        </is>
      </c>
      <c r="D945" s="12" t="inlineStr">
        <is>
          <t>This nugget has learning material and questions covering the topic of Histograms 7.</t>
        </is>
      </c>
      <c r="E945" s="12" t="inlineStr">
        <is>
          <t>6dbbb47a-4b80-4df7-b676-f197088414a1</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464"/>
  <sheetViews>
    <sheetView showGridLines="0" workbookViewId="0">
      <selection activeCell="A1" sqref="A1"/>
    </sheetView>
  </sheetViews>
  <sheetFormatPr baseColWidth="8" defaultRowHeight="15"/>
  <cols>
    <col width="27"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e263da7b-1200-45d3-a925-2b497df57abe</t>
        </is>
      </c>
    </row>
    <row r="3">
      <c r="A3" s="2" t="inlineStr">
        <is>
          <t>Physics O Level</t>
        </is>
      </c>
      <c r="D3" s="3" t="inlineStr">
        <is>
          <t>Last updated: 17 July 2026</t>
        </is>
      </c>
    </row>
    <row r="4">
      <c r="A4" s="4" t="inlineStr">
        <is>
          <t>11 Topics   ·   46 Subtopics   ·   457 Nuggets   ·   46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Motion</t>
        </is>
      </c>
      <c r="B8" s="12" t="inlineStr">
        <is>
          <t>Motion, Forces &amp; Energy: Speed &amp; Acceleration</t>
        </is>
      </c>
      <c r="C8" s="13" t="inlineStr">
        <is>
          <t>Diagnostic: Motion, Forces &amp; Energy: Speed &amp; Acceleration [PH92.01]</t>
        </is>
      </c>
      <c r="D8" s="12" t="inlineStr">
        <is>
          <t>Diagnostic for the motion, forces &amp; energy: speed &amp; acceleration topic.</t>
        </is>
      </c>
      <c r="E8" s="12" t="inlineStr">
        <is>
          <t>2925a7e4-089e-48df-8077-0069644224ac</t>
        </is>
      </c>
    </row>
    <row r="9" ht="45" customHeight="1">
      <c r="A9" s="12" t="inlineStr">
        <is>
          <t>Motion</t>
        </is>
      </c>
      <c r="B9" s="12" t="inlineStr">
        <is>
          <t>Motion, Forces &amp; Energy: Speed &amp; Acceleration</t>
        </is>
      </c>
      <c r="C9" s="13" t="inlineStr">
        <is>
          <t>Measuring Length: Using a Ruler [WS05.01]</t>
        </is>
      </c>
      <c r="D9" s="12" t="inlineStr">
        <is>
          <t>How to measure length using a ruler.</t>
        </is>
      </c>
      <c r="E9" s="12" t="inlineStr">
        <is>
          <t>db235909-d91c-4922-861c-e6455d0d4b1d</t>
        </is>
      </c>
    </row>
    <row r="10" ht="45" customHeight="1">
      <c r="A10" s="12" t="inlineStr">
        <is>
          <t>Motion</t>
        </is>
      </c>
      <c r="B10" s="12" t="inlineStr">
        <is>
          <t>Motion, Forces &amp; Energy: Speed &amp; Acceleration</t>
        </is>
      </c>
      <c r="C10" s="13" t="inlineStr">
        <is>
          <t>Measuring Length: Using a Tape Measure [WS05.02]</t>
        </is>
      </c>
      <c r="D10" s="12" t="inlineStr">
        <is>
          <t>How to measure the length of objects using a tape measure.</t>
        </is>
      </c>
      <c r="E10" s="12" t="inlineStr">
        <is>
          <t>225b5168-b52d-413f-b48f-6940e109a860</t>
        </is>
      </c>
    </row>
    <row r="11" ht="45" customHeight="1">
      <c r="A11" s="12" t="inlineStr">
        <is>
          <t>Motion</t>
        </is>
      </c>
      <c r="B11" s="12" t="inlineStr">
        <is>
          <t>Motion, Forces &amp; Energy: Speed &amp; Acceleration</t>
        </is>
      </c>
      <c r="C11" s="13" t="inlineStr">
        <is>
          <t>Measuring Volume: Cylinders, Beakers &amp; Conical Flasks [WS05.08]</t>
        </is>
      </c>
      <c r="D11" s="12" t="inlineStr">
        <is>
          <t xml:space="preserve">How to measure volumes of liquid using the most appropriate equipment. </t>
        </is>
      </c>
      <c r="E11" s="12" t="inlineStr">
        <is>
          <t>3a5761f3-4ccc-462e-95a8-2a208b9bf9b0</t>
        </is>
      </c>
    </row>
    <row r="12" ht="45" customHeight="1">
      <c r="A12" s="12" t="inlineStr">
        <is>
          <t>Motion</t>
        </is>
      </c>
      <c r="B12" s="12" t="inlineStr">
        <is>
          <t>Motion, Forces &amp; Energy: Speed &amp; Acceleration</t>
        </is>
      </c>
      <c r="C12" s="13" t="inlineStr">
        <is>
          <t>Measuring Time [WS05.06]</t>
        </is>
      </c>
      <c r="D12" s="12" t="inlineStr">
        <is>
          <t xml:space="preserve">How to measure time. </t>
        </is>
      </c>
      <c r="E12" s="12" t="inlineStr">
        <is>
          <t>4507d67c-d15b-4ea4-941b-070653aef61b</t>
        </is>
      </c>
    </row>
    <row r="13" ht="45" customHeight="1">
      <c r="A13" s="12" t="inlineStr">
        <is>
          <t>Motion</t>
        </is>
      </c>
      <c r="B13" s="12" t="inlineStr">
        <is>
          <t>Motion, Forces &amp; Energy: Speed &amp; Acceleration</t>
        </is>
      </c>
      <c r="C13" s="13" t="inlineStr">
        <is>
          <t>Scalar &amp; Vector Quantities [PH5.001]</t>
        </is>
      </c>
      <c r="D13" s="12" t="inlineStr">
        <is>
          <t>Define scalars and vectors.</t>
        </is>
      </c>
      <c r="E13" s="12" t="inlineStr">
        <is>
          <t>0a7bcba8-f4f4-472c-86e1-61135bea3eb7</t>
        </is>
      </c>
    </row>
    <row r="14" ht="45" customHeight="1">
      <c r="A14" s="12" t="inlineStr">
        <is>
          <t>Motion</t>
        </is>
      </c>
      <c r="B14" s="12" t="inlineStr">
        <is>
          <t>Motion, Forces &amp; Energy: Speed &amp; Acceleration</t>
        </is>
      </c>
      <c r="C14" s="13" t="inlineStr">
        <is>
          <t>Distance vs Displacement  [PH5.077]</t>
        </is>
      </c>
      <c r="D14" s="12" t="inlineStr">
        <is>
          <t>Describe the difference between distance and displacement.</t>
        </is>
      </c>
      <c r="E14" s="12" t="inlineStr">
        <is>
          <t>6447fc86-2671-43d1-9fc4-42d29deb29d4</t>
        </is>
      </c>
    </row>
    <row r="15" ht="45" customHeight="1">
      <c r="A15" s="12" t="inlineStr">
        <is>
          <t>Motion</t>
        </is>
      </c>
      <c r="B15" s="12" t="inlineStr">
        <is>
          <t>Motion, Forces &amp; Energy: Speed &amp; Acceleration</t>
        </is>
      </c>
      <c r="C15" s="13" t="inlineStr">
        <is>
          <t>Resultant Force: Scale Diagrams [PH5.021]</t>
        </is>
      </c>
      <c r="D15" s="12" t="inlineStr">
        <is>
          <t>Determine the resultant force on an object by using scale diagrams.</t>
        </is>
      </c>
      <c r="E15" s="12" t="inlineStr">
        <is>
          <t>068f8a52-d7d8-4f8a-adc3-e3d5168bed50</t>
        </is>
      </c>
    </row>
    <row r="16" ht="45" customHeight="1">
      <c r="A16" s="12" t="inlineStr">
        <is>
          <t>Motion</t>
        </is>
      </c>
      <c r="B16" s="12" t="inlineStr">
        <is>
          <t>Motion, Forces &amp; Energy: Speed &amp; Acceleration</t>
        </is>
      </c>
      <c r="C16" s="13" t="inlineStr">
        <is>
          <t>Resultant Force: Resolving Forces [PH5.022]</t>
        </is>
      </c>
      <c r="D16" s="12" t="inlineStr">
        <is>
          <t>Resolve forces into two components on flat and inclined surfaces.</t>
        </is>
      </c>
      <c r="E16" s="12" t="inlineStr">
        <is>
          <t>b6a7be9a-474a-4b24-8f9b-4b37bee35185</t>
        </is>
      </c>
    </row>
    <row r="17" ht="45" customHeight="1">
      <c r="A17" s="12" t="inlineStr">
        <is>
          <t>Motion</t>
        </is>
      </c>
      <c r="B17" s="12" t="inlineStr">
        <is>
          <t>Motion, Forces &amp; Energy: Speed &amp; Acceleration</t>
        </is>
      </c>
      <c r="C17" s="13" t="inlineStr">
        <is>
          <t>Speed [PH5.078]</t>
        </is>
      </c>
      <c r="D17" s="12" t="inlineStr">
        <is>
          <t>Describe speeds as constant or varying and compare typical speeds.</t>
        </is>
      </c>
      <c r="E17" s="12" t="inlineStr">
        <is>
          <t>e5fd1221-821c-42b8-bef2-54144f55429c</t>
        </is>
      </c>
    </row>
    <row r="18" ht="45" customHeight="1">
      <c r="A18" s="12" t="inlineStr">
        <is>
          <t>Motion</t>
        </is>
      </c>
      <c r="B18" s="12" t="inlineStr">
        <is>
          <t>Motion, Forces &amp; Energy: Speed &amp; Acceleration</t>
        </is>
      </c>
      <c r="C18" s="13" t="inlineStr">
        <is>
          <t>Rearranging s=vt to Calculate Speed [PH5.084]</t>
        </is>
      </c>
      <c r="D18" s="12" t="inlineStr">
        <is>
          <t>Rearrange the s=vt equation to calculate speed. Includes unit conversions.</t>
        </is>
      </c>
      <c r="E18" s="12" t="inlineStr">
        <is>
          <t>5a1cd440-9253-4450-842e-5362237673b3</t>
        </is>
      </c>
    </row>
    <row r="19" ht="45" customHeight="1">
      <c r="A19" s="12" t="inlineStr">
        <is>
          <t>Motion</t>
        </is>
      </c>
      <c r="B19" s="12" t="inlineStr">
        <is>
          <t>Motion, Forces &amp; Energy: Speed &amp; Acceleration</t>
        </is>
      </c>
      <c r="C19" s="13" t="inlineStr">
        <is>
          <t>Using s=vt to Calculate Distance I [PH5.081]</t>
        </is>
      </c>
      <c r="D19" s="12" t="inlineStr">
        <is>
          <t>Calculate distance using s=vt. Includes some application of knowledge questions but no unit conversions.</t>
        </is>
      </c>
      <c r="E19" s="12" t="inlineStr">
        <is>
          <t>31b7ebf3-7d20-4c52-acd9-5116c472d191</t>
        </is>
      </c>
    </row>
    <row r="20" ht="45" customHeight="1">
      <c r="A20" s="12" t="inlineStr">
        <is>
          <t>Motion</t>
        </is>
      </c>
      <c r="B20" s="12" t="inlineStr">
        <is>
          <t>Motion, Forces &amp; Energy: Speed &amp; Acceleration</t>
        </is>
      </c>
      <c r="C20" s="13" t="inlineStr">
        <is>
          <t>Using s=vt to Calculate Distance II  [PH5.082]</t>
        </is>
      </c>
      <c r="D20" s="12" t="inlineStr">
        <is>
          <t>Calculate distance using s=vt. Includes some application of knowledge and unit conversion questions.</t>
        </is>
      </c>
      <c r="E20" s="12" t="inlineStr">
        <is>
          <t>1eac50cd-bb15-439b-9238-cb5a61d03441</t>
        </is>
      </c>
    </row>
    <row r="21" ht="45" customHeight="1">
      <c r="A21" s="12" t="inlineStr">
        <is>
          <t>Motion</t>
        </is>
      </c>
      <c r="B21" s="12" t="inlineStr">
        <is>
          <t>Motion, Forces &amp; Energy: Speed &amp; Acceleration</t>
        </is>
      </c>
      <c r="C21" s="13" t="inlineStr">
        <is>
          <t>Practical: Measuring Speed [PH5.083]</t>
        </is>
      </c>
      <c r="D21" s="12" t="inlineStr">
        <is>
          <t>Describe how to measure and record distance and time. Recorded data is used to calculate speed.</t>
        </is>
      </c>
      <c r="E21" s="12" t="inlineStr">
        <is>
          <t>2df7765f-c734-4b12-8971-91542cc71f06</t>
        </is>
      </c>
    </row>
    <row r="22" ht="45" customHeight="1">
      <c r="A22" s="12" t="inlineStr">
        <is>
          <t>Motion</t>
        </is>
      </c>
      <c r="B22" s="12" t="inlineStr">
        <is>
          <t>Motion, Forces &amp; Energy: Speed &amp; Acceleration</t>
        </is>
      </c>
      <c r="C22" s="13" t="inlineStr">
        <is>
          <t>Rearranging s=vt to Calculate Time [PH5.085]</t>
        </is>
      </c>
      <c r="D22" s="12" t="inlineStr">
        <is>
          <t>Rearrange the s=vt equation to calculate time. Includes unit conversions.</t>
        </is>
      </c>
      <c r="E22" s="12" t="inlineStr">
        <is>
          <t>3ad307d2-b3fa-4e60-87dd-805942ee496f</t>
        </is>
      </c>
    </row>
    <row r="23" ht="45" customHeight="1">
      <c r="A23" s="12" t="inlineStr">
        <is>
          <t>Motion</t>
        </is>
      </c>
      <c r="B23" s="12" t="inlineStr">
        <is>
          <t>Motion, Forces &amp; Energy: Speed &amp; Acceleration</t>
        </is>
      </c>
      <c r="C23" s="13" t="inlineStr">
        <is>
          <t>Instantaneous Speed vs Average Speed [PH5.089]</t>
        </is>
      </c>
      <c r="D23" s="12" t="inlineStr">
        <is>
          <t>Describe the difference between instantaneous and average speed.</t>
        </is>
      </c>
      <c r="E23" s="12" t="inlineStr">
        <is>
          <t>ed4af10f-b1a2-46e4-b64e-fe5353d8e7d0</t>
        </is>
      </c>
    </row>
    <row r="24" ht="45" customHeight="1">
      <c r="A24" s="12" t="inlineStr">
        <is>
          <t>Motion</t>
        </is>
      </c>
      <c r="B24" s="12" t="inlineStr">
        <is>
          <t>Motion, Forces &amp; Energy: Speed &amp; Acceleration</t>
        </is>
      </c>
      <c r="C24" s="13" t="inlineStr">
        <is>
          <t>Using v=s/t to Calculate Average Speed I [PH5.090]</t>
        </is>
      </c>
      <c r="D24" s="12" t="inlineStr">
        <is>
          <t>Calculate average speed using v=s/t. Includes some application of knowledge questions but no unit conversions.</t>
        </is>
      </c>
      <c r="E24" s="12" t="inlineStr">
        <is>
          <t>88c2c884-21ce-475b-a33e-4910bd2c351b</t>
        </is>
      </c>
    </row>
    <row r="25" ht="45" customHeight="1">
      <c r="A25" s="12" t="inlineStr">
        <is>
          <t>Motion</t>
        </is>
      </c>
      <c r="B25" s="12" t="inlineStr">
        <is>
          <t>Motion, Forces &amp; Energy: Speed &amp; Acceleration</t>
        </is>
      </c>
      <c r="C25" s="13" t="inlineStr">
        <is>
          <t>Using v=s/t to Calculate Average Speed II [PH5.091]</t>
        </is>
      </c>
      <c r="D25" s="12" t="inlineStr">
        <is>
          <t>Calculate distance using s=vt. Includes some application of knowledge and unit conversion questions.</t>
        </is>
      </c>
      <c r="E25" s="12" t="inlineStr">
        <is>
          <t>b3476c16-0b44-40f3-8d8c-49549fabf768</t>
        </is>
      </c>
    </row>
    <row r="26" ht="45" customHeight="1">
      <c r="A26" s="12" t="inlineStr">
        <is>
          <t>Motion</t>
        </is>
      </c>
      <c r="B26" s="12" t="inlineStr">
        <is>
          <t>Motion, Forces &amp; Energy: Speed &amp; Acceleration</t>
        </is>
      </c>
      <c r="C26" s="13" t="inlineStr">
        <is>
          <t>Rearranging v=s/t with Average Speed [PH5.092]</t>
        </is>
      </c>
      <c r="D26" s="12" t="inlineStr">
        <is>
          <t>Rearrange the v=s/t equation to find distance and time. Includes unit conversions.</t>
        </is>
      </c>
      <c r="E26" s="12" t="inlineStr">
        <is>
          <t>7d484530-fe04-463e-88f0-a967e9504b0f</t>
        </is>
      </c>
    </row>
    <row r="27" ht="45" customHeight="1">
      <c r="A27" s="12" t="inlineStr">
        <is>
          <t>Motion</t>
        </is>
      </c>
      <c r="B27" s="12" t="inlineStr">
        <is>
          <t>Motion, Forces &amp; Energy: Speed &amp; Acceleration</t>
        </is>
      </c>
      <c r="C27" s="13" t="inlineStr">
        <is>
          <t>Calculating Average Speed Using a Distance-time Graph [PH5.093]</t>
        </is>
      </c>
      <c r="D27" s="12" t="inlineStr">
        <is>
          <t>Use a distance-time graph to determine the average speed.</t>
        </is>
      </c>
      <c r="E27" s="12" t="inlineStr">
        <is>
          <t>f5fd14a5-e9ea-4654-988c-8ef544dc6a19</t>
        </is>
      </c>
    </row>
    <row r="28" ht="45" customHeight="1">
      <c r="A28" s="12" t="inlineStr">
        <is>
          <t>Motion</t>
        </is>
      </c>
      <c r="B28" s="12" t="inlineStr">
        <is>
          <t>Motion, Forces &amp; Energy: Speed &amp; Acceleration</t>
        </is>
      </c>
      <c r="C28" s="13" t="inlineStr">
        <is>
          <t>Calculating Acceleration Using a=(v-u)/t II [PH5.099]</t>
        </is>
      </c>
      <c r="D28" s="12" t="inlineStr">
        <is>
          <t>Calculate uniform acceleration using a=Δv/t. Includes some application of knowledge questions and unit conversions.</t>
        </is>
      </c>
      <c r="E28" s="12" t="inlineStr">
        <is>
          <t>3236e0ca-c099-4b40-b717-46e406ca4b33</t>
        </is>
      </c>
    </row>
    <row r="29" ht="45" customHeight="1">
      <c r="A29" s="12" t="inlineStr">
        <is>
          <t>Motion</t>
        </is>
      </c>
      <c r="B29" s="12" t="inlineStr">
        <is>
          <t>Motion, Forces &amp; Energy: Speed &amp; Acceleration</t>
        </is>
      </c>
      <c r="C29" s="13" t="inlineStr">
        <is>
          <t>Calculating Acceleration Using a=(v-u)/t I [PH5.098]</t>
        </is>
      </c>
      <c r="D29" s="12" t="inlineStr">
        <is>
          <t>Calculate uniform acceleration using a=Δv/t. Includes some application of knowledge questions but no unit conversions.</t>
        </is>
      </c>
      <c r="E29" s="12" t="inlineStr">
        <is>
          <t>d68222c0-bd64-41d6-a7da-a11f773b31d6</t>
        </is>
      </c>
    </row>
    <row r="30" ht="45" customHeight="1">
      <c r="A30" s="12" t="inlineStr">
        <is>
          <t>Motion</t>
        </is>
      </c>
      <c r="B30" s="12" t="inlineStr">
        <is>
          <t>Motion, Forces &amp; Energy: Speed &amp; Acceleration</t>
        </is>
      </c>
      <c r="C30" s="13" t="inlineStr">
        <is>
          <t>Calculating Acceleration Using a=(v-u)/t III [PH5.100]</t>
        </is>
      </c>
      <c r="D30" s="12" t="inlineStr">
        <is>
          <t>Calculate uniform acceleration using a=Δv/t. Quantities must be identified from a diagram. Includes unit conversions.</t>
        </is>
      </c>
      <c r="E30" s="12" t="inlineStr">
        <is>
          <t>006af85e-d448-4f6d-8973-84911820cc22</t>
        </is>
      </c>
    </row>
    <row r="31" ht="45" customHeight="1">
      <c r="A31" s="12" t="inlineStr">
        <is>
          <t>Motion</t>
        </is>
      </c>
      <c r="B31" s="12" t="inlineStr">
        <is>
          <t>Motion, Forces &amp; Energy: Speed &amp; Acceleration</t>
        </is>
      </c>
      <c r="C31" s="13" t="inlineStr">
        <is>
          <t>Changing the Subject of the Acceleration Equation [PH5.101]</t>
        </is>
      </c>
      <c r="D31" s="12" t="inlineStr">
        <is>
          <t>Rearrange the acceleration equation to calculate the change in velocity and time. Includes unit conversions.</t>
        </is>
      </c>
      <c r="E31" s="12" t="inlineStr">
        <is>
          <t>307c98b9-6e97-4898-bca8-b493afa92fd7</t>
        </is>
      </c>
    </row>
    <row r="32" ht="45" customHeight="1">
      <c r="A32" s="12" t="inlineStr">
        <is>
          <t>Motion</t>
        </is>
      </c>
      <c r="B32" s="12" t="inlineStr">
        <is>
          <t>Motion, Forces &amp; Energy: Speed &amp; Acceleration</t>
        </is>
      </c>
      <c r="C32" s="13" t="inlineStr">
        <is>
          <t>Drag &amp; Air Resistance [PH5.120]</t>
        </is>
      </c>
      <c r="D32" s="12" t="inlineStr">
        <is>
          <t>Describe the factors that change the magnitude of drag forces.</t>
        </is>
      </c>
      <c r="E32" s="12" t="inlineStr">
        <is>
          <t>5af9037e-ecf0-478b-a494-7868c933972a</t>
        </is>
      </c>
    </row>
    <row r="33" ht="45" customHeight="1">
      <c r="A33" s="12" t="inlineStr">
        <is>
          <t>Motion</t>
        </is>
      </c>
      <c r="B33" s="12" t="inlineStr">
        <is>
          <t>Motion, Forces &amp; Energy: Speed &amp; Acceleration</t>
        </is>
      </c>
      <c r="C33" s="13" t="inlineStr">
        <is>
          <t>Estimating Everyday Acceleration I [PH5.102]</t>
        </is>
      </c>
      <c r="D33" s="12" t="inlineStr">
        <is>
          <t>Estimate everyday accelerations.</t>
        </is>
      </c>
      <c r="E33" s="12" t="inlineStr">
        <is>
          <t>6a1955de-6172-49f4-9ffb-27304b095517</t>
        </is>
      </c>
    </row>
    <row r="34" ht="45" customHeight="1">
      <c r="A34" s="12" t="inlineStr">
        <is>
          <t>Motion</t>
        </is>
      </c>
      <c r="B34" s="12" t="inlineStr">
        <is>
          <t>Motion, Forces &amp; Energy: Motion Graphs</t>
        </is>
      </c>
      <c r="C34" s="13" t="inlineStr">
        <is>
          <t>Diagnostic: Motion, Forces &amp; Energy: Motion Graphs [PH92.02]</t>
        </is>
      </c>
      <c r="D34" s="12" t="inlineStr">
        <is>
          <t>Diagnostic for the motion, forces &amp; energy: motion graphs topic.</t>
        </is>
      </c>
      <c r="E34" s="12" t="inlineStr">
        <is>
          <t>3525f0dc-4e17-47b0-9813-4201e2785f8c</t>
        </is>
      </c>
    </row>
    <row r="35" ht="45" customHeight="1">
      <c r="A35" s="12" t="inlineStr">
        <is>
          <t>Motion</t>
        </is>
      </c>
      <c r="B35" s="12" t="inlineStr">
        <is>
          <t>Motion, Forces &amp; Energy: Motion Graphs</t>
        </is>
      </c>
      <c r="C35" s="13" t="inlineStr">
        <is>
          <t>Estimating Everyday Acceleration II [PH5.103]</t>
        </is>
      </c>
      <c r="D35" s="12" t="inlineStr">
        <is>
          <t>Estimate everyday acceleration using estimates for typical speeds.</t>
        </is>
      </c>
      <c r="E35" s="12" t="inlineStr">
        <is>
          <t>fb17a51e-74ef-48b4-bb53-ca244001228c</t>
        </is>
      </c>
    </row>
    <row r="36" ht="45" customHeight="1">
      <c r="A36" s="12" t="inlineStr">
        <is>
          <t>Motion</t>
        </is>
      </c>
      <c r="B36" s="12" t="inlineStr">
        <is>
          <t>Motion, Forces &amp; Energy: Motion Graphs</t>
        </is>
      </c>
      <c r="C36" s="13" t="inlineStr">
        <is>
          <t>Drawing Velocity-time Graphs From Measurements [PH5.113]</t>
        </is>
      </c>
      <c r="D36" s="12" t="inlineStr">
        <is>
          <t>Explain how to find velocity and time experimentally and how to plot the results on a suitable graph.</t>
        </is>
      </c>
      <c r="E36" s="12" t="inlineStr">
        <is>
          <t>6a17ba22-aac1-46a2-b920-2bc8eb5a9719</t>
        </is>
      </c>
    </row>
    <row r="37" ht="45" customHeight="1">
      <c r="A37" s="12" t="inlineStr">
        <is>
          <t>Motion</t>
        </is>
      </c>
      <c r="B37" s="12" t="inlineStr">
        <is>
          <t>Motion, Forces &amp; Energy: Motion Graphs</t>
        </is>
      </c>
      <c r="C37" s="13" t="inlineStr">
        <is>
          <t>Distance-time Graphs I [PH5.086]</t>
        </is>
      </c>
      <c r="D37" s="12" t="inlineStr">
        <is>
          <t>Identify the basic features of a distance-time graph and use them to describe the motion of an object.</t>
        </is>
      </c>
      <c r="E37" s="12" t="inlineStr">
        <is>
          <t>f33cc5b0-a805-4e8e-9dbc-92ef878e22d2</t>
        </is>
      </c>
    </row>
    <row r="38" ht="45" customHeight="1">
      <c r="A38" s="12" t="inlineStr">
        <is>
          <t>Motion</t>
        </is>
      </c>
      <c r="B38" s="12" t="inlineStr">
        <is>
          <t>Motion, Forces &amp; Energy: Motion Graphs</t>
        </is>
      </c>
      <c r="C38" s="13" t="inlineStr">
        <is>
          <t>Distance-time Graphs II [PH5.087]</t>
        </is>
      </c>
      <c r="D38" s="12" t="inlineStr">
        <is>
          <t>Identify more complex features of a distance-time graph and use them to describe the motion of an object.</t>
        </is>
      </c>
      <c r="E38" s="12" t="inlineStr">
        <is>
          <t>9a822cc6-cd7b-4303-953f-e55514b443a0</t>
        </is>
      </c>
    </row>
    <row r="39" ht="45" customHeight="1">
      <c r="A39" s="12" t="inlineStr">
        <is>
          <t>Motion</t>
        </is>
      </c>
      <c r="B39" s="12" t="inlineStr">
        <is>
          <t>Motion, Forces &amp; Energy: Motion Graphs</t>
        </is>
      </c>
      <c r="C39" s="13" t="inlineStr">
        <is>
          <t>Drawing Distance-time Graphs from Measurements [PH5.088]</t>
        </is>
      </c>
      <c r="D39" s="12" t="inlineStr">
        <is>
          <t>Explain how to draw and plot a distance-time graph from collected data.</t>
        </is>
      </c>
      <c r="E39" s="12" t="inlineStr">
        <is>
          <t>3a1b0e11-0a33-4706-91a5-f617190bf1f6</t>
        </is>
      </c>
    </row>
    <row r="40" ht="45" customHeight="1">
      <c r="A40" s="12" t="inlineStr">
        <is>
          <t>Motion</t>
        </is>
      </c>
      <c r="B40" s="12" t="inlineStr">
        <is>
          <t>Motion, Forces &amp; Energy: Motion Graphs</t>
        </is>
      </c>
      <c r="C40" s="13" t="inlineStr">
        <is>
          <t>Estimating Everyday Acceleration III [PH5.104]</t>
        </is>
      </c>
      <c r="D40" s="12" t="inlineStr">
        <is>
          <t>Estimate everyday acceleration using estimates for typical speeds by using the equations of motion.</t>
        </is>
      </c>
      <c r="E40" s="12" t="inlineStr">
        <is>
          <t>6ead40ce-5700-4de1-b3ed-6861938e335e</t>
        </is>
      </c>
    </row>
    <row r="41" ht="45" customHeight="1">
      <c r="A41" s="12" t="inlineStr">
        <is>
          <t>Motion</t>
        </is>
      </c>
      <c r="B41" s="12" t="inlineStr">
        <is>
          <t>Motion, Forces &amp; Energy: Motion Graphs</t>
        </is>
      </c>
      <c r="C41" s="13" t="inlineStr">
        <is>
          <t>Acceleration Due to Gravity [PH5.121]</t>
        </is>
      </c>
      <c r="D41" s="12" t="inlineStr">
        <is>
          <t>Identify that near the Earth’s surface any object falling freely under gravity has an acceleration of about 9.8 m/s².</t>
        </is>
      </c>
      <c r="E41" s="12" t="inlineStr">
        <is>
          <t>757c52b8-fad4-474a-9e15-4c3822a32ebe</t>
        </is>
      </c>
    </row>
    <row r="42" ht="45" customHeight="1">
      <c r="A42" s="12" t="inlineStr">
        <is>
          <t>Motion</t>
        </is>
      </c>
      <c r="B42" s="12" t="inlineStr">
        <is>
          <t>Motion, Forces &amp; Energy: Motion Graphs</t>
        </is>
      </c>
      <c r="C42" s="13" t="inlineStr">
        <is>
          <t>Calculating Constant Speed Using a Distance-time Graph [PH5.094]</t>
        </is>
      </c>
      <c r="D42" s="12" t="inlineStr">
        <is>
          <t xml:space="preserve">Calculate the gradient of a straight line to determine the speed of an object. </t>
        </is>
      </c>
      <c r="E42" s="12" t="inlineStr">
        <is>
          <t>f8825a12-49ce-4ccf-8a94-9e9de68af1d8</t>
        </is>
      </c>
    </row>
    <row r="43" ht="45" customHeight="1">
      <c r="A43" s="12" t="inlineStr">
        <is>
          <t>Motion</t>
        </is>
      </c>
      <c r="B43" s="12" t="inlineStr">
        <is>
          <t>Motion, Forces &amp; Energy: Motion Graphs</t>
        </is>
      </c>
      <c r="C43" s="13" t="inlineStr">
        <is>
          <t>Calculating the Speed of an Accelerating Object Using a Distance-Time Graph  [PH5.095]</t>
        </is>
      </c>
      <c r="D43" s="12" t="inlineStr">
        <is>
          <t>Draw a tangent at a specific time on a curve that represents acceleration on a distance-time graph. Calculate the gradient of the tangent to find the speed at a specific time (instantaneous speed).</t>
        </is>
      </c>
      <c r="E43" s="12" t="inlineStr">
        <is>
          <t>bd33bdd3-e6f0-495f-a5c9-4b0365d9ce66</t>
        </is>
      </c>
    </row>
    <row r="44" ht="45" customHeight="1">
      <c r="A44" s="12" t="inlineStr">
        <is>
          <t>Motion</t>
        </is>
      </c>
      <c r="B44" s="12" t="inlineStr">
        <is>
          <t>Motion, Forces &amp; Energy: Motion Graphs</t>
        </is>
      </c>
      <c r="C44" s="13" t="inlineStr">
        <is>
          <t>Calculating the Speed of a Decelerating Object Using a Distance-Time Graph [PH5.096]</t>
        </is>
      </c>
      <c r="D44" s="12" t="inlineStr">
        <is>
          <t>Draw a tangent at a specific time on a curve that represents deceleration on a distance-time graph. Calculate the gradient of the tangent to find the speed at a specific time (instantaneous speed).</t>
        </is>
      </c>
      <c r="E44" s="12" t="inlineStr">
        <is>
          <t>9dd8eff0-d54d-4022-b755-27952967284e</t>
        </is>
      </c>
    </row>
    <row r="45" ht="45" customHeight="1">
      <c r="A45" s="12" t="inlineStr">
        <is>
          <t>Motion</t>
        </is>
      </c>
      <c r="B45" s="12" t="inlineStr">
        <is>
          <t>Motion, Forces &amp; Energy: Motion Graphs</t>
        </is>
      </c>
      <c r="C45" s="13" t="inlineStr">
        <is>
          <t>Finding Distance Using a Velocity-Time Graph I [PH5.111]</t>
        </is>
      </c>
      <c r="D45" s="12" t="inlineStr">
        <is>
          <t xml:space="preserve">Calculate the distance covered by an object in motion by calculating the area under the velocity-time graph. </t>
        </is>
      </c>
      <c r="E45" s="12" t="inlineStr">
        <is>
          <t>cc632ad8-dd10-4088-a3c2-00bce1bc352f</t>
        </is>
      </c>
    </row>
    <row r="46" ht="45" customHeight="1">
      <c r="A46" s="12" t="inlineStr">
        <is>
          <t>Motion</t>
        </is>
      </c>
      <c r="B46" s="12" t="inlineStr">
        <is>
          <t>Motion, Forces &amp; Energy: Motion Graphs</t>
        </is>
      </c>
      <c r="C46" s="13" t="inlineStr">
        <is>
          <t>Finding Distance Using a Velocity-Time Graph II [PH5.112]</t>
        </is>
      </c>
      <c r="D46" s="12" t="inlineStr">
        <is>
          <t xml:space="preserve">Calculate the distance covered by an object in motion by calculating the area under the velocity-time graph by using the counting squares method. </t>
        </is>
      </c>
      <c r="E46" s="12" t="inlineStr">
        <is>
          <t>c8fcb2b2-bd26-4014-b682-9aba15b66577</t>
        </is>
      </c>
    </row>
    <row r="47" ht="45" customHeight="1">
      <c r="A47" s="12" t="inlineStr">
        <is>
          <t>Motion</t>
        </is>
      </c>
      <c r="B47" s="12" t="inlineStr">
        <is>
          <t>Motion, Forces &amp; Energy: Motion Graphs</t>
        </is>
      </c>
      <c r="C47" s="13" t="inlineStr">
        <is>
          <t>Calculating Acceleration Using a Velocity-time Graph I [PH5.109]</t>
        </is>
      </c>
      <c r="D47" s="12" t="inlineStr">
        <is>
          <t>Calculate the gradient of a straight line to determine the acceleration of an object.</t>
        </is>
      </c>
      <c r="E47" s="12" t="inlineStr">
        <is>
          <t>8188956b-0c43-4135-9a58-6db4c84d9703</t>
        </is>
      </c>
    </row>
    <row r="48" ht="45" customHeight="1">
      <c r="A48" s="12" t="inlineStr">
        <is>
          <t>Motion</t>
        </is>
      </c>
      <c r="B48" s="12" t="inlineStr">
        <is>
          <t>Motion, Forces &amp; Energy: Motion Graphs</t>
        </is>
      </c>
      <c r="C48" s="13" t="inlineStr">
        <is>
          <t>Calculating Acceleration Using a Velocity-Time Graph II [PH5.110]</t>
        </is>
      </c>
      <c r="D48" s="12" t="inlineStr">
        <is>
          <t>Calculate the acceleration from a Velocity-time graph by drawing a tangent to the curve and calculating the gradient.</t>
        </is>
      </c>
      <c r="E48" s="12" t="inlineStr">
        <is>
          <t>a7f7eab7-7f54-4680-ab52-9696aa710efe</t>
        </is>
      </c>
    </row>
    <row r="49" ht="45" customHeight="1">
      <c r="A49" s="12" t="inlineStr">
        <is>
          <t>Motion</t>
        </is>
      </c>
      <c r="B49" s="12" t="inlineStr">
        <is>
          <t>Motion, Forces &amp; Energy: Motion Graphs</t>
        </is>
      </c>
      <c r="C49" s="13" t="inlineStr">
        <is>
          <t>Speed &amp; Velocity During Circular Motion [PH5.097]</t>
        </is>
      </c>
      <c r="D49" s="12" t="inlineStr">
        <is>
          <t>Explain qualitatively, with examples, that motion in a circle involves constant speed but changing velocity.</t>
        </is>
      </c>
      <c r="E49" s="12" t="inlineStr">
        <is>
          <t>6bdcaea3-455c-40d6-ac72-e9f6d8556ff4</t>
        </is>
      </c>
    </row>
    <row r="50" ht="45" customHeight="1">
      <c r="A50" s="12" t="inlineStr">
        <is>
          <t>Motion</t>
        </is>
      </c>
      <c r="B50" s="12" t="inlineStr">
        <is>
          <t>Motion, Forces &amp; Energy: Motion Graphs</t>
        </is>
      </c>
      <c r="C50" s="13" t="inlineStr">
        <is>
          <t>Terminal Velocity: Motion of a Skydiver [PH5.125]</t>
        </is>
      </c>
      <c r="D50" s="12" t="inlineStr">
        <is>
          <t>Explain the motion of a skydiver.</t>
        </is>
      </c>
      <c r="E50" s="12" t="inlineStr">
        <is>
          <t>f5f38c34-b693-46ba-8d31-bfa6fabdba1e</t>
        </is>
      </c>
    </row>
    <row r="51" ht="45" customHeight="1">
      <c r="A51" s="12" t="inlineStr">
        <is>
          <t>Motion</t>
        </is>
      </c>
      <c r="B51" s="12" t="inlineStr">
        <is>
          <t>Motion, Forces &amp; Energy: Motion Graphs</t>
        </is>
      </c>
      <c r="C51" s="13" t="inlineStr">
        <is>
          <t>Motion of a Skydiver: Velocity-Time Graph [PH5.126]</t>
        </is>
      </c>
      <c r="D51" s="12" t="inlineStr">
        <is>
          <t>Draw and describe velocity-time graphs for the motion of a skydiver.</t>
        </is>
      </c>
      <c r="E51" s="12" t="inlineStr">
        <is>
          <t>89865d9a-2754-45cd-86fe-38a1d927360d</t>
        </is>
      </c>
    </row>
    <row r="52" ht="45" customHeight="1">
      <c r="A52" s="12" t="inlineStr">
        <is>
          <t>Motion</t>
        </is>
      </c>
      <c r="B52" s="12" t="inlineStr">
        <is>
          <t>Motion, Forces &amp; Energy: Motion Graphs</t>
        </is>
      </c>
      <c r="C52" s="13" t="inlineStr">
        <is>
          <t>Motion of a Skydiver: Interpreting Motion Using Velocity-Time Graphs [PH5.127]</t>
        </is>
      </c>
      <c r="D52" s="12" t="inlineStr">
        <is>
          <t>Interpret the motion of a skydiver using a velocity-time graph and explain their motion using forces.</t>
        </is>
      </c>
      <c r="E52" s="12" t="inlineStr">
        <is>
          <t>16263c75-c796-4f54-8526-321e3bc55ae0</t>
        </is>
      </c>
    </row>
    <row r="53" ht="45" customHeight="1">
      <c r="A53" s="12" t="inlineStr">
        <is>
          <t>Motion</t>
        </is>
      </c>
      <c r="B53" s="12" t="inlineStr">
        <is>
          <t>Motion, Forces &amp; Energy: Motion Graphs</t>
        </is>
      </c>
      <c r="C53" s="13" t="inlineStr">
        <is>
          <t>Thinking, Braking &amp; Stopping Distance [PH5.129]</t>
        </is>
      </c>
      <c r="D53" s="12" t="inlineStr">
        <is>
          <t>Calculate stopping distance using thinking and braking distance and describe the factors that affect thinking distance and braking distance.</t>
        </is>
      </c>
      <c r="E53" s="12" t="inlineStr">
        <is>
          <t>8958be4d-599a-4034-8d8d-3e9f7941e595</t>
        </is>
      </c>
    </row>
    <row r="54" ht="45" customHeight="1">
      <c r="A54" s="12" t="inlineStr">
        <is>
          <t>Motion</t>
        </is>
      </c>
      <c r="B54" s="12" t="inlineStr">
        <is>
          <t>Motion, Forces &amp; Energy: Motion Graphs</t>
        </is>
      </c>
      <c r="C54" s="13" t="inlineStr">
        <is>
          <t>Reaction Time: Describing Nervous System Data [BI5.015]</t>
        </is>
      </c>
      <c r="D54" s="12" t="inlineStr">
        <is>
          <t>Describe patterns in reaction time data that are presented in tables.</t>
        </is>
      </c>
      <c r="E54" s="12" t="inlineStr">
        <is>
          <t>bf4d206e-81f9-4199-b5f6-12a78b3e0d21</t>
        </is>
      </c>
    </row>
    <row r="55" ht="45" customHeight="1">
      <c r="A55" s="12" t="inlineStr">
        <is>
          <t>Motion</t>
        </is>
      </c>
      <c r="B55" s="12" t="inlineStr">
        <is>
          <t>Motion, Forces &amp; Energy: Motion Graphs</t>
        </is>
      </c>
      <c r="C55" s="13" t="inlineStr">
        <is>
          <t>Reaction Time: Interpreting Nervous System Data [BI5.016]</t>
        </is>
      </c>
      <c r="D55" s="12" t="inlineStr">
        <is>
          <t>Interpreting patterns in reaction time data that is presented in tables.</t>
        </is>
      </c>
      <c r="E55" s="12" t="inlineStr">
        <is>
          <t>446cde5f-c8ee-433d-8b24-f42574d9ee61</t>
        </is>
      </c>
    </row>
    <row r="56" ht="45" customHeight="1">
      <c r="A56" s="12" t="inlineStr">
        <is>
          <t>Forces I</t>
        </is>
      </c>
      <c r="B56" s="12" t="inlineStr">
        <is>
          <t>Motion, Forces &amp; Energy: Mass &amp; Weight</t>
        </is>
      </c>
      <c r="C56" s="13" t="inlineStr">
        <is>
          <t>Diagnostic: Motion, Forces &amp; Energy: Mass &amp; Weight [PH92.03]</t>
        </is>
      </c>
      <c r="D56" s="12" t="inlineStr">
        <is>
          <t>Diagnostic for the motion, forces &amp; energy: mass &amp; weight topic.</t>
        </is>
      </c>
      <c r="E56" s="12" t="inlineStr">
        <is>
          <t>a0b351f8-4f1e-4765-890b-86687e6d2ec0</t>
        </is>
      </c>
    </row>
    <row r="57" ht="45" customHeight="1">
      <c r="A57" s="12" t="inlineStr">
        <is>
          <t>Forces I</t>
        </is>
      </c>
      <c r="B57" s="12" t="inlineStr">
        <is>
          <t>Motion, Forces &amp; Energy: Mass &amp; Weight</t>
        </is>
      </c>
      <c r="C57" s="13" t="inlineStr">
        <is>
          <t xml:space="preserve">Weight vs Mass [PH5.004] </t>
        </is>
      </c>
      <c r="D57" s="12" t="inlineStr">
        <is>
          <t xml:space="preserve">Describing the difference between contact and non-contact forces. </t>
        </is>
      </c>
      <c r="E57" s="12" t="inlineStr">
        <is>
          <t>528b23e1-1909-44a3-ba69-64871d2220f2</t>
        </is>
      </c>
    </row>
    <row r="58" ht="45" customHeight="1">
      <c r="A58" s="12" t="inlineStr">
        <is>
          <t>Forces I</t>
        </is>
      </c>
      <c r="B58" s="12" t="inlineStr">
        <is>
          <t>Motion, Forces &amp; Energy: Mass &amp; Weight</t>
        </is>
      </c>
      <c r="C58" s="13" t="inlineStr">
        <is>
          <t>Inertia [PH5.011]</t>
        </is>
      </c>
      <c r="D58" s="12" t="inlineStr">
        <is>
          <t xml:space="preserve">Describe what is meant by the term 'Inertia' and how it affects the motion of objects.   </t>
        </is>
      </c>
      <c r="E58" s="12" t="inlineStr">
        <is>
          <t>5dcaa652-cb81-4dc7-9cb4-0c7ebfe3933a</t>
        </is>
      </c>
    </row>
    <row r="59" ht="45" customHeight="1">
      <c r="A59" s="12" t="inlineStr">
        <is>
          <t>Forces I</t>
        </is>
      </c>
      <c r="B59" s="12" t="inlineStr">
        <is>
          <t>Motion, Forces &amp; Energy: Mass &amp; Weight</t>
        </is>
      </c>
      <c r="C59" s="13" t="inlineStr">
        <is>
          <t>Newton's First Law &amp; Inertia [PH5.012]</t>
        </is>
      </c>
      <c r="D59" s="12" t="inlineStr">
        <is>
          <t>How Newton's 1st Law is linked to inertia and can also be referred to as the 'Law of Inertia'.</t>
        </is>
      </c>
      <c r="E59" s="12" t="inlineStr">
        <is>
          <t>50bc7d0f-579a-46b1-ba17-eeead907bd6b</t>
        </is>
      </c>
    </row>
    <row r="60" ht="45" customHeight="1">
      <c r="A60" s="12" t="inlineStr">
        <is>
          <t>Forces I</t>
        </is>
      </c>
      <c r="B60" s="12" t="inlineStr">
        <is>
          <t>Motion, Forces &amp; Energy: Mass &amp; Weight</t>
        </is>
      </c>
      <c r="C60" s="13" t="inlineStr">
        <is>
          <t>Newton's Second Law &amp; Inertia [PH5.013]</t>
        </is>
      </c>
      <c r="D60" s="12" t="inlineStr">
        <is>
          <t>Defining mass as inertial mass by Newton's 2nd law and the relationship between resultant force and acceleration.</t>
        </is>
      </c>
      <c r="E60" s="12" t="inlineStr">
        <is>
          <t>97d698ab-b9e2-41b5-9d32-c22a310712b0</t>
        </is>
      </c>
    </row>
    <row r="61" ht="45" customHeight="1">
      <c r="A61" s="12" t="inlineStr">
        <is>
          <t>Forces I</t>
        </is>
      </c>
      <c r="B61" s="12" t="inlineStr">
        <is>
          <t>Motion, Forces &amp; Energy: Mass &amp; Weight</t>
        </is>
      </c>
      <c r="C61" s="13" t="inlineStr">
        <is>
          <t>Using W=mg to Calculate Weight I [PH5.005]</t>
        </is>
      </c>
      <c r="D61" s="12" t="inlineStr">
        <is>
          <t xml:space="preserve">Using the formula W=mg to calculate the Weight of an object.  </t>
        </is>
      </c>
      <c r="E61" s="12" t="inlineStr">
        <is>
          <t>2881d2fd-87b0-4e96-aa8e-a24b88a6c53b</t>
        </is>
      </c>
    </row>
    <row r="62" ht="45" customHeight="1">
      <c r="A62" s="12" t="inlineStr">
        <is>
          <t>Forces I</t>
        </is>
      </c>
      <c r="B62" s="12" t="inlineStr">
        <is>
          <t>Motion, Forces &amp; Energy: Mass &amp; Weight</t>
        </is>
      </c>
      <c r="C62" s="13" t="inlineStr">
        <is>
          <t>Using W=mg to Calculate Weight II [PH5.006]</t>
        </is>
      </c>
      <c r="D62" s="12" t="inlineStr">
        <is>
          <t xml:space="preserve">Using the formula W=mg to calculate the weight of an object, with unit conversions. </t>
        </is>
      </c>
      <c r="E62" s="12" t="inlineStr">
        <is>
          <t>8ad6d706-6316-43f0-b9fe-7dbe707255be</t>
        </is>
      </c>
    </row>
    <row r="63" ht="45" customHeight="1">
      <c r="A63" s="12" t="inlineStr">
        <is>
          <t>Forces I</t>
        </is>
      </c>
      <c r="B63" s="12" t="inlineStr">
        <is>
          <t>Motion, Forces &amp; Energy: Mass &amp; Weight</t>
        </is>
      </c>
      <c r="C63" s="13" t="inlineStr">
        <is>
          <t xml:space="preserve">Rearranging W=mg [PH5.007] </t>
        </is>
      </c>
      <c r="D63" s="12" t="inlineStr">
        <is>
          <t xml:space="preserve">Rearranging the formula W=mg. </t>
        </is>
      </c>
      <c r="E63" s="12" t="inlineStr">
        <is>
          <t>8b6a648f-3ed0-4a76-a49a-6e8cbd72ce42</t>
        </is>
      </c>
    </row>
    <row r="64" ht="45" customHeight="1">
      <c r="A64" s="12" t="inlineStr">
        <is>
          <t>Forces I</t>
        </is>
      </c>
      <c r="B64" s="12" t="inlineStr">
        <is>
          <t>Motion, Forces &amp; Energy: Mass &amp; Weight</t>
        </is>
      </c>
      <c r="C64" s="13" t="inlineStr">
        <is>
          <t>Density [PH3.03]</t>
        </is>
      </c>
      <c r="D64" s="12" t="inlineStr">
        <is>
          <t>Identify the meaning of density and comparing the density of different objects.</t>
        </is>
      </c>
      <c r="E64" s="12" t="inlineStr">
        <is>
          <t>78ab0ab9-d127-44ef-8413-eb705f3ed7b5</t>
        </is>
      </c>
    </row>
    <row r="65" ht="45" customHeight="1">
      <c r="A65" s="12" t="inlineStr">
        <is>
          <t>Forces I</t>
        </is>
      </c>
      <c r="B65" s="12" t="inlineStr">
        <is>
          <t>Motion, Forces &amp; Energy: Mass &amp; Weight</t>
        </is>
      </c>
      <c r="C65" s="13" t="inlineStr">
        <is>
          <t>Density of Fundamental States of Matter [PH3.04]</t>
        </is>
      </c>
      <c r="D65" s="12" t="inlineStr">
        <is>
          <t>Describe density and make comparisons using the particle model.</t>
        </is>
      </c>
      <c r="E65" s="12" t="inlineStr">
        <is>
          <t>4293d9f9-1643-45e7-ba17-5db63a221ea0</t>
        </is>
      </c>
    </row>
    <row r="66" ht="45" customHeight="1">
      <c r="A66" s="12" t="inlineStr">
        <is>
          <t>Forces I</t>
        </is>
      </c>
      <c r="B66" s="12" t="inlineStr">
        <is>
          <t>Motion, Forces &amp; Energy: Mass &amp; Weight</t>
        </is>
      </c>
      <c r="C66" s="13" t="inlineStr">
        <is>
          <t>Using ρ=m/V to Calculate Density I [PH3.05]</t>
        </is>
      </c>
      <c r="D66" s="12" t="inlineStr">
        <is>
          <t>Calculate density in kg/m³ and g/cm³ using the ρ=m/V equation. Includes application questions, but no unit conversions.</t>
        </is>
      </c>
      <c r="E66" s="12" t="inlineStr">
        <is>
          <t>ff95c583-3349-4ea7-998e-8a0797ba0bad</t>
        </is>
      </c>
    </row>
    <row r="67" ht="45" customHeight="1">
      <c r="A67" s="12" t="inlineStr">
        <is>
          <t>Forces I</t>
        </is>
      </c>
      <c r="B67" s="12" t="inlineStr">
        <is>
          <t>Motion, Forces &amp; Energy: Mass &amp; Weight</t>
        </is>
      </c>
      <c r="C67" s="13" t="inlineStr">
        <is>
          <t>Using ρ=m/V to Calculate Density II [PH3.06]</t>
        </is>
      </c>
      <c r="D67" s="12" t="inlineStr">
        <is>
          <t>Calculate density in kg/m³ and g/cm³ using the ρ=m/V equation. Includes application questions and unit conversions.</t>
        </is>
      </c>
      <c r="E67" s="12" t="inlineStr">
        <is>
          <t>457a17f8-c2d6-42ec-ac49-7fc350a7b653</t>
        </is>
      </c>
    </row>
    <row r="68" ht="45" customHeight="1">
      <c r="A68" s="12" t="inlineStr">
        <is>
          <t>Forces I</t>
        </is>
      </c>
      <c r="B68" s="12" t="inlineStr">
        <is>
          <t>Motion, Forces &amp; Energy: Mass &amp; Weight</t>
        </is>
      </c>
      <c r="C68" s="13" t="inlineStr">
        <is>
          <t>Rearranging ρ=m/V [PH3.07]</t>
        </is>
      </c>
      <c r="D68" s="12" t="inlineStr">
        <is>
          <t>Rearrange the ρ=m/V equation to calculate mass and volume. Includes application and unit conversions questions.</t>
        </is>
      </c>
      <c r="E68" s="12" t="inlineStr">
        <is>
          <t>be212424-42ef-4390-a217-477b5ef403cc</t>
        </is>
      </c>
    </row>
    <row r="69" ht="45" customHeight="1">
      <c r="A69" s="12" t="inlineStr">
        <is>
          <t>Forces I</t>
        </is>
      </c>
      <c r="B69" s="12" t="inlineStr">
        <is>
          <t>Motion, Forces &amp; Energy: Mass &amp; Weight</t>
        </is>
      </c>
      <c r="C69" s="13" t="inlineStr">
        <is>
          <t>Practical: Density of Regular Shapes [PH3.63]</t>
        </is>
      </c>
      <c r="D69" s="12" t="inlineStr">
        <is>
          <t>Investigate the density of regular shaped objects using a top pan balance and either a ruler or vernier callipers.</t>
        </is>
      </c>
      <c r="E69" s="12" t="inlineStr">
        <is>
          <t>447984de-7b17-45c9-9bb7-80b5c5fdcbe1</t>
        </is>
      </c>
    </row>
    <row r="70" ht="45" customHeight="1">
      <c r="A70" s="12" t="inlineStr">
        <is>
          <t>Forces I</t>
        </is>
      </c>
      <c r="B70" s="12" t="inlineStr">
        <is>
          <t>Motion, Forces &amp; Energy: Mass &amp; Weight</t>
        </is>
      </c>
      <c r="C70" s="13" t="inlineStr">
        <is>
          <t>Calculating Density of Regular Shapes I [PH3.10]</t>
        </is>
      </c>
      <c r="D70" s="12" t="inlineStr">
        <is>
          <t>Calculate density in kg/m³ and g/cm³ using the ρ=m/V equation. Includes application questions requiring calculating volumes of simple regular shapes (cubes, cuboids &amp; spheres).</t>
        </is>
      </c>
      <c r="E70" s="12" t="inlineStr">
        <is>
          <t>293c8dad-5532-4255-8ddf-78a08eddf87c</t>
        </is>
      </c>
    </row>
    <row r="71" ht="45" customHeight="1">
      <c r="A71" s="12" t="inlineStr">
        <is>
          <t>Forces I</t>
        </is>
      </c>
      <c r="B71" s="12" t="inlineStr">
        <is>
          <t>Motion, Forces &amp; Energy: Mass &amp; Weight</t>
        </is>
      </c>
      <c r="C71" s="13" t="inlineStr">
        <is>
          <t>Calculating Density of Regular Shapes II [PH3.11]</t>
        </is>
      </c>
      <c r="D71" s="12" t="inlineStr">
        <is>
          <t>Calculate density in kg/m³ and g/cm³ using the ρ=m/V equation. Includes application questions requiring calculating volumes of regular shapes (including cones and cylinders).</t>
        </is>
      </c>
      <c r="E71" s="12" t="inlineStr">
        <is>
          <t>20ed4818-91b4-4443-9450-20c52e35755d</t>
        </is>
      </c>
    </row>
    <row r="72" ht="45" customHeight="1">
      <c r="A72" s="12" t="inlineStr">
        <is>
          <t>Forces I</t>
        </is>
      </c>
      <c r="B72" s="12" t="inlineStr">
        <is>
          <t>Motion, Forces &amp; Energy: Mass &amp; Weight</t>
        </is>
      </c>
      <c r="C72" s="13" t="inlineStr">
        <is>
          <t>Practical: Density of Irregular Shapes [PH3.64]</t>
        </is>
      </c>
      <c r="D72" s="12" t="inlineStr">
        <is>
          <t>Investigate the density of irregular shaped objects using eureka displacement cans and measuring cylinders.</t>
        </is>
      </c>
      <c r="E72" s="12" t="inlineStr">
        <is>
          <t>33d842ed-37cb-4e14-8ee0-df4297c16129</t>
        </is>
      </c>
    </row>
    <row r="73" ht="45" customHeight="1">
      <c r="A73" s="12" t="inlineStr">
        <is>
          <t>Forces I</t>
        </is>
      </c>
      <c r="B73" s="12" t="inlineStr">
        <is>
          <t>Motion, Forces &amp; Energy: Mass &amp; Weight</t>
        </is>
      </c>
      <c r="C73" s="13" t="inlineStr">
        <is>
          <t>Calculating Density of Irregular Shapes I [PH3.14]</t>
        </is>
      </c>
      <c r="D73" s="12" t="inlineStr">
        <is>
          <t>Calculate density in kg/m³ and g/cm³ using the ρ=m/V equation. Includes practical related questions without the need for unit conversions.</t>
        </is>
      </c>
      <c r="E73" s="12" t="inlineStr">
        <is>
          <t>bfce6956-3fb0-4dcb-ace1-e7d998c13106</t>
        </is>
      </c>
    </row>
    <row r="74" ht="45" customHeight="1">
      <c r="A74" s="12" t="inlineStr">
        <is>
          <t>Forces I</t>
        </is>
      </c>
      <c r="B74" s="12" t="inlineStr">
        <is>
          <t>Motion, Forces &amp; Energy: Mass &amp; Weight</t>
        </is>
      </c>
      <c r="C74" s="13" t="inlineStr">
        <is>
          <t>Calculating Density of Irregular Shapes II [PH3.15]</t>
        </is>
      </c>
      <c r="D74" s="12" t="inlineStr">
        <is>
          <t>Calculate density in kg/m³ and g/cm³ using the ρ=m/V equation. Includes practical related questions with the need for unit conversions.</t>
        </is>
      </c>
      <c r="E74" s="12" t="inlineStr">
        <is>
          <t>275474b8-7dc4-4a71-93e9-ddb7e8d4c6af</t>
        </is>
      </c>
    </row>
    <row r="75" ht="45" customHeight="1">
      <c r="A75" s="12" t="inlineStr">
        <is>
          <t>Forces I</t>
        </is>
      </c>
      <c r="B75" s="12" t="inlineStr">
        <is>
          <t>Motion, Forces &amp; Energy: Mass &amp; Weight</t>
        </is>
      </c>
      <c r="C75" s="13" t="inlineStr">
        <is>
          <t>Practical: Density of Liquids [PH3.65]</t>
        </is>
      </c>
      <c r="D75" s="12" t="inlineStr">
        <is>
          <t>Investigate the density of liquids using a top pan balance and measuring cylinder.</t>
        </is>
      </c>
      <c r="E75" s="12" t="inlineStr">
        <is>
          <t>eec84af4-bab8-4826-b3e2-66a9338bca49</t>
        </is>
      </c>
    </row>
    <row r="76" ht="45" customHeight="1">
      <c r="A76" s="12" t="inlineStr">
        <is>
          <t>Forces I</t>
        </is>
      </c>
      <c r="B76" s="12" t="inlineStr">
        <is>
          <t>Motion, Forces &amp; Energy: Mass &amp; Weight</t>
        </is>
      </c>
      <c r="C76" s="13" t="inlineStr">
        <is>
          <t>Calculating Density of Liquids I [PH3.18]</t>
        </is>
      </c>
      <c r="D76" s="12" t="inlineStr">
        <is>
          <t>Calculate density in kg/m³ and g/cm³ using the ρ=m/V equation. Includes practical related questions without the need for unit conversions.</t>
        </is>
      </c>
      <c r="E76" s="12" t="inlineStr">
        <is>
          <t>e11e3166-a49b-4dad-a914-b18a64e45937</t>
        </is>
      </c>
    </row>
    <row r="77" ht="45" customHeight="1">
      <c r="A77" s="12" t="inlineStr">
        <is>
          <t>Forces I</t>
        </is>
      </c>
      <c r="B77" s="12" t="inlineStr">
        <is>
          <t>Motion, Forces &amp; Energy: Mass &amp; Weight</t>
        </is>
      </c>
      <c r="C77" s="13" t="inlineStr">
        <is>
          <t>Calculating Density of Liquids II [PH3.19]</t>
        </is>
      </c>
      <c r="D77" s="12" t="inlineStr">
        <is>
          <t>Calculate density in kg/m³ and g/cm³ using the ρ=m/V equation. Includes practical related questions with the need for unit conversions.</t>
        </is>
      </c>
      <c r="E77" s="12" t="inlineStr">
        <is>
          <t>8ef52eda-d603-41fe-a29b-d9c07e951d81</t>
        </is>
      </c>
    </row>
    <row r="78" ht="45" customHeight="1">
      <c r="A78" s="12" t="inlineStr">
        <is>
          <t>Forces I</t>
        </is>
      </c>
      <c r="B78" s="12" t="inlineStr">
        <is>
          <t>Forces: Balanced &amp; Unbalanced Forces</t>
        </is>
      </c>
      <c r="C78" s="13" t="inlineStr">
        <is>
          <t xml:space="preserve">Diagnostic: Forces: Balanced &amp; Unbalanced Forces [PH92.05] </t>
        </is>
      </c>
      <c r="D78" s="12" t="inlineStr">
        <is>
          <t>Diagnostic for the forces: balanced &amp; unbalanced forces topic.</t>
        </is>
      </c>
      <c r="E78" s="12" t="inlineStr">
        <is>
          <t>ee370349-a243-4faa-a229-b8dae8813077</t>
        </is>
      </c>
    </row>
    <row r="79" ht="45" customHeight="1">
      <c r="A79" s="12" t="inlineStr">
        <is>
          <t>Forces I</t>
        </is>
      </c>
      <c r="B79" s="12" t="inlineStr">
        <is>
          <t>Forces: Balanced &amp; Unbalanced Forces</t>
        </is>
      </c>
      <c r="C79" s="13" t="inlineStr">
        <is>
          <t xml:space="preserve">Introduction to Forces [PH5.002] </t>
        </is>
      </c>
      <c r="D79" s="12" t="inlineStr">
        <is>
          <t xml:space="preserve">Describe what a force is and how to represent it.  </t>
        </is>
      </c>
      <c r="E79" s="12" t="inlineStr">
        <is>
          <t>de5daa6d-be44-45bc-9097-584600ae62b2</t>
        </is>
      </c>
    </row>
    <row r="80" ht="45" customHeight="1">
      <c r="A80" s="12" t="inlineStr">
        <is>
          <t>Forces I</t>
        </is>
      </c>
      <c r="B80" s="12" t="inlineStr">
        <is>
          <t>Forces: Balanced &amp; Unbalanced Forces</t>
        </is>
      </c>
      <c r="C80" s="13" t="inlineStr">
        <is>
          <t>Contact &amp; Non-Contact Forces [PH5.003]</t>
        </is>
      </c>
      <c r="D80" s="12" t="inlineStr">
        <is>
          <t xml:space="preserve">Describing the difference between contact and non-contact forces.  </t>
        </is>
      </c>
      <c r="E80" s="12" t="inlineStr">
        <is>
          <t>28c8edd9-3bac-47ff-b69e-72e5097c6e14</t>
        </is>
      </c>
    </row>
    <row r="81" ht="45" customHeight="1">
      <c r="A81" s="12" t="inlineStr">
        <is>
          <t>Forces I</t>
        </is>
      </c>
      <c r="B81" s="12" t="inlineStr">
        <is>
          <t>Forces: Balanced &amp; Unbalanced Forces</t>
        </is>
      </c>
      <c r="C81" s="13" t="inlineStr">
        <is>
          <t xml:space="preserve">Resultant Forces: Determining [PH5.014] </t>
        </is>
      </c>
      <c r="D81" s="12" t="inlineStr">
        <is>
          <t>Using Newton's First law to determine the resultant force acting on an object.</t>
        </is>
      </c>
      <c r="E81" s="12" t="inlineStr">
        <is>
          <t>fb0ca61a-5e79-444a-9373-03207ee29ebe</t>
        </is>
      </c>
    </row>
    <row r="82" ht="45" customHeight="1">
      <c r="A82" s="12" t="inlineStr">
        <is>
          <t>Forces I</t>
        </is>
      </c>
      <c r="B82" s="12" t="inlineStr">
        <is>
          <t>Forces: Balanced &amp; Unbalanced Forces</t>
        </is>
      </c>
      <c r="C82" s="13" t="inlineStr">
        <is>
          <t>Balanced &amp; Unbalanced Forces: Newton's First Law [PH5.010]</t>
        </is>
      </c>
      <c r="D82" s="12" t="inlineStr">
        <is>
          <t xml:space="preserve">Describe balanced and unbalanced forces and describe Newton's first law. </t>
        </is>
      </c>
      <c r="E82" s="12" t="inlineStr">
        <is>
          <t>921f5120-8575-4089-9233-e9c4387dbde3</t>
        </is>
      </c>
    </row>
    <row r="83" ht="45" customHeight="1">
      <c r="A83" s="12" t="inlineStr">
        <is>
          <t>Forces I</t>
        </is>
      </c>
      <c r="B83" s="12" t="inlineStr">
        <is>
          <t>Forces: Balanced &amp; Unbalanced Forces</t>
        </is>
      </c>
      <c r="C83" s="13" t="inlineStr">
        <is>
          <t xml:space="preserve">Resultant Forces: Calculating [PH5.015] </t>
        </is>
      </c>
      <c r="D83" s="12" t="inlineStr">
        <is>
          <t>Using Newton's 1st law to calculate the resultant force acting on an object.</t>
        </is>
      </c>
      <c r="E83" s="12" t="inlineStr">
        <is>
          <t>9466f8ea-2475-473d-bcbd-79cb7efe102e</t>
        </is>
      </c>
    </row>
    <row r="84" ht="45" customHeight="1">
      <c r="A84" s="12" t="inlineStr">
        <is>
          <t>Forces I</t>
        </is>
      </c>
      <c r="B84" s="12" t="inlineStr">
        <is>
          <t>Forces: Balanced &amp; Unbalanced Forces</t>
        </is>
      </c>
      <c r="C84" s="13" t="inlineStr">
        <is>
          <t>Resultant Forces: Newton's Second Law [PH5.023]</t>
        </is>
      </c>
      <c r="D84" s="12" t="inlineStr">
        <is>
          <t xml:space="preserve">Describe Newton's 2nd law. </t>
        </is>
      </c>
      <c r="E84" s="12" t="inlineStr">
        <is>
          <t>6c0fb0c0-bce5-45ab-954c-3dbe38c4bb7d</t>
        </is>
      </c>
    </row>
    <row r="85" ht="45" customHeight="1">
      <c r="A85" s="12" t="inlineStr">
        <is>
          <t>Forces I</t>
        </is>
      </c>
      <c r="B85" s="12" t="inlineStr">
        <is>
          <t>Forces: Balanced &amp; Unbalanced Forces</t>
        </is>
      </c>
      <c r="C85" s="13" t="inlineStr">
        <is>
          <t>Using F=ma to Calculate Resultant Force I [PH5.024]</t>
        </is>
      </c>
      <c r="D85" s="12" t="inlineStr">
        <is>
          <t>Applying the formula F=ma to calculate the resultant force on an object.</t>
        </is>
      </c>
      <c r="E85" s="12" t="inlineStr">
        <is>
          <t>cb082645-63d5-4a13-85ad-1fe034f37364</t>
        </is>
      </c>
    </row>
    <row r="86" ht="45" customHeight="1">
      <c r="A86" s="12" t="inlineStr">
        <is>
          <t>Forces I</t>
        </is>
      </c>
      <c r="B86" s="12" t="inlineStr">
        <is>
          <t>Forces: Balanced &amp; Unbalanced Forces</t>
        </is>
      </c>
      <c r="C86" s="13" t="inlineStr">
        <is>
          <t>Using F=ma to Calculate Resultant Force with Diagrams I [PH5.025]</t>
        </is>
      </c>
      <c r="D86" s="12" t="inlineStr">
        <is>
          <t>Applying the formula F=ma to calculate the resultant force on an object from diagrams.</t>
        </is>
      </c>
      <c r="E86" s="12" t="inlineStr">
        <is>
          <t>8789c050-06b4-4fb6-b476-4bc8149e589f</t>
        </is>
      </c>
    </row>
    <row r="87" ht="45" customHeight="1">
      <c r="A87" s="12" t="inlineStr">
        <is>
          <t>Forces I</t>
        </is>
      </c>
      <c r="B87" s="12" t="inlineStr">
        <is>
          <t>Forces: Balanced &amp; Unbalanced Forces</t>
        </is>
      </c>
      <c r="C87" s="13" t="inlineStr">
        <is>
          <t>Using F=ma to Calculate Resultant Force II [PH5.026]</t>
        </is>
      </c>
      <c r="D87" s="12" t="inlineStr">
        <is>
          <t>Applying the formula F=ma to calculate the resultant force on an object with unit conversions.</t>
        </is>
      </c>
      <c r="E87" s="12" t="inlineStr">
        <is>
          <t>1da4b7e0-94ca-4e58-b2f3-404f59c527ad</t>
        </is>
      </c>
    </row>
    <row r="88" ht="45" customHeight="1">
      <c r="A88" s="12" t="inlineStr">
        <is>
          <t>Forces I</t>
        </is>
      </c>
      <c r="B88" s="12" t="inlineStr">
        <is>
          <t>Forces: Balanced &amp; Unbalanced Forces</t>
        </is>
      </c>
      <c r="C88" s="13" t="inlineStr">
        <is>
          <t>Using F=ma to Calculate Resultant Force with Diagrams II [PH5.027]</t>
        </is>
      </c>
      <c r="D88" s="12" t="inlineStr">
        <is>
          <t>Applying the formula F=ma to calculate the resultant force on an object from diagrams with unit conversions.</t>
        </is>
      </c>
      <c r="E88" s="12" t="inlineStr">
        <is>
          <t>983c8f19-9adf-41c6-a02c-8e07e2026835</t>
        </is>
      </c>
    </row>
    <row r="89" ht="45" customHeight="1">
      <c r="A89" s="12" t="inlineStr">
        <is>
          <t>Forces I</t>
        </is>
      </c>
      <c r="B89" s="12" t="inlineStr">
        <is>
          <t>Forces: Balanced &amp; Unbalanced Forces</t>
        </is>
      </c>
      <c r="C89" s="13" t="inlineStr">
        <is>
          <t xml:space="preserve">Rearranging F=ma [PH5.028] </t>
        </is>
      </c>
      <c r="D89" s="12" t="inlineStr">
        <is>
          <t>Rearranging the formula F=ma.</t>
        </is>
      </c>
      <c r="E89" s="12" t="inlineStr">
        <is>
          <t>79a112b2-5648-4887-b73e-81381a71af64</t>
        </is>
      </c>
    </row>
    <row r="90" ht="45" customHeight="1">
      <c r="A90" s="12" t="inlineStr">
        <is>
          <t>Forces I</t>
        </is>
      </c>
      <c r="B90" s="12" t="inlineStr">
        <is>
          <t>Forces: Balanced &amp; Unbalanced Forces</t>
        </is>
      </c>
      <c r="C90" s="13" t="inlineStr">
        <is>
          <t>Rearranging F=ma with Diagrams [PH5.029]</t>
        </is>
      </c>
      <c r="D90" s="12" t="inlineStr">
        <is>
          <t>Rearranging the formula F=ma using values from diagrams.</t>
        </is>
      </c>
      <c r="E90" s="12" t="inlineStr">
        <is>
          <t>238133e6-6022-41e8-a725-468aba959c04</t>
        </is>
      </c>
    </row>
    <row r="91" ht="45" customHeight="1">
      <c r="A91" s="12" t="inlineStr">
        <is>
          <t>Forces I</t>
        </is>
      </c>
      <c r="B91" s="12" t="inlineStr">
        <is>
          <t>Forces: Balanced &amp; Unbalanced Forces</t>
        </is>
      </c>
      <c r="C91" s="13" t="inlineStr">
        <is>
          <t>Using F=ma to Estimate Forces [PH5.030]</t>
        </is>
      </c>
      <c r="D91" s="12" t="inlineStr">
        <is>
          <t xml:space="preserve">Using the formula F=ma to estimate everyday forces. </t>
        </is>
      </c>
      <c r="E91" s="12" t="inlineStr">
        <is>
          <t>9d44bcc0-3350-4580-9662-b8d8d3750909</t>
        </is>
      </c>
    </row>
    <row r="92" ht="45" customHeight="1">
      <c r="A92" s="12" t="inlineStr">
        <is>
          <t>Forces I</t>
        </is>
      </c>
      <c r="B92" s="12" t="inlineStr">
        <is>
          <t>Forces: Balanced &amp; Unbalanced Forces</t>
        </is>
      </c>
      <c r="C92" s="13" t="inlineStr">
        <is>
          <t>Practical: Effect of Force on Acceleration at Constant Mass [PH5.165]</t>
        </is>
      </c>
      <c r="D92" s="12" t="inlineStr">
        <is>
          <t>Investigate how changing the force of an object affects the acceleration when its mass remains constant.</t>
        </is>
      </c>
      <c r="E92" s="12" t="inlineStr">
        <is>
          <t>840408a1-5b33-4af1-8efa-88a1d413d0b0</t>
        </is>
      </c>
    </row>
    <row r="93" ht="45" customHeight="1">
      <c r="A93" s="12" t="inlineStr">
        <is>
          <t>Forces I</t>
        </is>
      </c>
      <c r="B93" s="12" t="inlineStr">
        <is>
          <t>Forces: Balanced &amp; Unbalanced Forces</t>
        </is>
      </c>
      <c r="C93" s="13" t="inlineStr">
        <is>
          <t>Practical: Effect of Mass on Acceleration with a Constant Force [PH5.166]</t>
        </is>
      </c>
      <c r="D93" s="12" t="inlineStr">
        <is>
          <t xml:space="preserve">Investigate how changing the mass of an object affects the acceleration when a constant force is applied.  </t>
        </is>
      </c>
      <c r="E93" s="12" t="inlineStr">
        <is>
          <t>d78a7e5a-8667-4976-8f56-b1b840a230fd</t>
        </is>
      </c>
    </row>
    <row r="94" ht="45" customHeight="1">
      <c r="A94" s="12" t="inlineStr">
        <is>
          <t>Forces I</t>
        </is>
      </c>
      <c r="B94" s="12" t="inlineStr">
        <is>
          <t>Forces: Balanced &amp; Unbalanced Forces</t>
        </is>
      </c>
      <c r="C94" s="13" t="inlineStr">
        <is>
          <t>Newton's Third Law [PH5.018]</t>
        </is>
      </c>
      <c r="D94" s="12" t="inlineStr">
        <is>
          <t xml:space="preserve">Describing Newton's 3rd Law. </t>
        </is>
      </c>
      <c r="E94" s="12" t="inlineStr">
        <is>
          <t>6cccded5-2f3e-4556-a786-cac8fc895067</t>
        </is>
      </c>
    </row>
    <row r="95" ht="45" customHeight="1">
      <c r="A95" s="12" t="inlineStr">
        <is>
          <t>Forces I</t>
        </is>
      </c>
      <c r="B95" s="12" t="inlineStr">
        <is>
          <t>Forces: Friction</t>
        </is>
      </c>
      <c r="C95" s="13" t="inlineStr">
        <is>
          <t>Diagnostic: Forces: Friction [PH92.06]</t>
        </is>
      </c>
      <c r="D95" s="12" t="inlineStr">
        <is>
          <t>Diagnostic for the forces: friction topic.</t>
        </is>
      </c>
      <c r="E95" s="12" t="inlineStr">
        <is>
          <t>449de266-48b5-4d9d-80d6-fc81cad3b3db</t>
        </is>
      </c>
    </row>
    <row r="96" ht="45" customHeight="1">
      <c r="A96" s="12" t="inlineStr">
        <is>
          <t>Forces I</t>
        </is>
      </c>
      <c r="B96" s="12" t="inlineStr">
        <is>
          <t>Forces: Friction</t>
        </is>
      </c>
      <c r="C96" s="13" t="inlineStr">
        <is>
          <t>Practical: Effect of Surface Materials on Friction [PH5.016]</t>
        </is>
      </c>
      <c r="D96" s="12" t="inlineStr">
        <is>
          <t>Investigate how surface friction on an object affects the resultant force applied to an object.</t>
        </is>
      </c>
      <c r="E96" s="12" t="inlineStr">
        <is>
          <t>4f1f87ff-ebb4-4cce-a200-ff7de3dbc133</t>
        </is>
      </c>
    </row>
    <row r="97" ht="45" customHeight="1">
      <c r="A97" s="12" t="inlineStr">
        <is>
          <t>Forces I</t>
        </is>
      </c>
      <c r="B97" s="12" t="inlineStr">
        <is>
          <t>Forces: Friction</t>
        </is>
      </c>
      <c r="C97" s="13" t="inlineStr">
        <is>
          <t>Dangers of Large Decelerations [PH5.135]</t>
        </is>
      </c>
      <c r="D97" s="12" t="inlineStr">
        <is>
          <t>Explain the danger of large braking forces and large decelerations.</t>
        </is>
      </c>
      <c r="E97" s="12" t="inlineStr">
        <is>
          <t>e91e483d-8867-4a4f-b727-824c016e9490</t>
        </is>
      </c>
    </row>
    <row r="98" ht="45" customHeight="1">
      <c r="A98" s="12" t="inlineStr">
        <is>
          <t>Forces I</t>
        </is>
      </c>
      <c r="B98" s="12" t="inlineStr">
        <is>
          <t>Forces: Friction</t>
        </is>
      </c>
      <c r="C98" s="13" t="inlineStr">
        <is>
          <t>Practical: Effect of Weight on Friction [PH5.017]</t>
        </is>
      </c>
      <c r="D98" s="12" t="inlineStr">
        <is>
          <t xml:space="preserve">Investigate how the weight of an object affects the magnitude of the frictional forces when a resultant force is applied to it. </t>
        </is>
      </c>
      <c r="E98" s="12" t="inlineStr">
        <is>
          <t>c9bde4cc-410c-4439-b102-d2a88ee7a152</t>
        </is>
      </c>
    </row>
    <row r="99" ht="45" customHeight="1">
      <c r="A99" s="12" t="inlineStr">
        <is>
          <t>Forces I</t>
        </is>
      </c>
      <c r="B99" s="12" t="inlineStr">
        <is>
          <t>Forces: Friction</t>
        </is>
      </c>
      <c r="C99" s="13" t="inlineStr">
        <is>
          <t>Terminal Velocity [PH5.122]</t>
        </is>
      </c>
      <c r="D99" s="12" t="inlineStr">
        <is>
          <t>Define terminal velocity and explain how it is caused.</t>
        </is>
      </c>
      <c r="E99" s="12" t="inlineStr">
        <is>
          <t>6dee41a6-a352-4c12-8edd-ef419c75f663</t>
        </is>
      </c>
    </row>
    <row r="100" ht="45" customHeight="1">
      <c r="A100" s="12" t="inlineStr">
        <is>
          <t>Forces II</t>
        </is>
      </c>
      <c r="B100" s="12" t="inlineStr">
        <is>
          <t>Forces: Elastic Deformation</t>
        </is>
      </c>
      <c r="C100" s="13" t="inlineStr">
        <is>
          <t>Diagnostic: Forces: Elastic Deformation [PH92.07]</t>
        </is>
      </c>
      <c r="D100" s="12" t="inlineStr">
        <is>
          <t>Diagnostic for the forces: elastic deformation topic.</t>
        </is>
      </c>
      <c r="E100" s="12" t="inlineStr">
        <is>
          <t>66f126d4-96c8-4747-8ef5-0dea62d194f4</t>
        </is>
      </c>
    </row>
    <row r="101" ht="45" customHeight="1">
      <c r="A101" s="12" t="inlineStr">
        <is>
          <t>Forces II</t>
        </is>
      </c>
      <c r="B101" s="12" t="inlineStr">
        <is>
          <t>Forces: Elastic Deformation</t>
        </is>
      </c>
      <c r="C101" s="13" t="inlineStr">
        <is>
          <t>Stretching &amp; Compressing [PH5.035]</t>
        </is>
      </c>
      <c r="D101" s="12" t="inlineStr">
        <is>
          <t>Describe how forces can change the shape of an object.</t>
        </is>
      </c>
      <c r="E101" s="12" t="inlineStr">
        <is>
          <t>f447138d-e80d-40a6-b29b-eeb29cd1e986</t>
        </is>
      </c>
    </row>
    <row r="102" ht="45" customHeight="1">
      <c r="A102" s="12" t="inlineStr">
        <is>
          <t>Forces II</t>
        </is>
      </c>
      <c r="B102" s="12" t="inlineStr">
        <is>
          <t>Forces: Elastic Deformation</t>
        </is>
      </c>
      <c r="C102" s="13" t="inlineStr">
        <is>
          <t>Elastic vs Inelastic Deformation [PH5.036]</t>
        </is>
      </c>
      <c r="D102" s="12" t="inlineStr">
        <is>
          <t xml:space="preserve">Explain the difference between plastic and elastic deformation.  </t>
        </is>
      </c>
      <c r="E102" s="12" t="inlineStr">
        <is>
          <t>8b2ba6e2-9dc5-4087-8ef3-f3900d319c3d</t>
        </is>
      </c>
    </row>
    <row r="103" ht="45" customHeight="1">
      <c r="A103" s="12" t="inlineStr">
        <is>
          <t>Forces II</t>
        </is>
      </c>
      <c r="B103" s="12" t="inlineStr">
        <is>
          <t>Forces: Elastic Deformation</t>
        </is>
      </c>
      <c r="C103" s="13" t="inlineStr">
        <is>
          <t>Hooke's Law [PH5.039]</t>
        </is>
      </c>
      <c r="D103" s="12" t="inlineStr">
        <is>
          <t>Describe Hooke's Law and the relationship between force and extension or compression.</t>
        </is>
      </c>
      <c r="E103" s="12" t="inlineStr">
        <is>
          <t>bdf49d75-827d-4f68-81db-b2fcf32de2d7</t>
        </is>
      </c>
    </row>
    <row r="104" ht="45" customHeight="1">
      <c r="A104" s="12" t="inlineStr">
        <is>
          <t>Forces II</t>
        </is>
      </c>
      <c r="B104" s="12" t="inlineStr">
        <is>
          <t>Forces: Elastic Deformation</t>
        </is>
      </c>
      <c r="C104" s="13" t="inlineStr">
        <is>
          <t>Hooke's Law: Limit of Proportionality [PH5.040]</t>
        </is>
      </c>
      <c r="D104" s="12" t="inlineStr">
        <is>
          <t xml:space="preserve">Explain the conditions needed for Hooke's law to apply to a material being stretched or compressed. </t>
        </is>
      </c>
      <c r="E104" s="12" t="inlineStr">
        <is>
          <t>03935338-df0b-4cf3-84de-0d6033f9a38d</t>
        </is>
      </c>
    </row>
    <row r="105" ht="45" customHeight="1">
      <c r="A105" s="12" t="inlineStr">
        <is>
          <t>Forces II</t>
        </is>
      </c>
      <c r="B105" s="12" t="inlineStr">
        <is>
          <t>Forces: Elastic Deformation</t>
        </is>
      </c>
      <c r="C105" s="13" t="inlineStr">
        <is>
          <t>Using F=ke to Calculate Force I [PH5.043]</t>
        </is>
      </c>
      <c r="D105" s="12" t="inlineStr">
        <is>
          <t>Using the relationship between force and extension, with conversions from cm to m.</t>
        </is>
      </c>
      <c r="E105" s="12" t="inlineStr">
        <is>
          <t>beab37c7-bbb9-48ae-98f7-71a73fbe0a3d</t>
        </is>
      </c>
    </row>
    <row r="106" ht="45" customHeight="1">
      <c r="A106" s="12" t="inlineStr">
        <is>
          <t>Forces II</t>
        </is>
      </c>
      <c r="B106" s="12" t="inlineStr">
        <is>
          <t>Forces: Elastic Deformation</t>
        </is>
      </c>
      <c r="C106" s="13" t="inlineStr">
        <is>
          <t>Using F=ke to Calculate Force with Diagrams I [PH5.044]</t>
        </is>
      </c>
      <c r="D106" s="12" t="inlineStr">
        <is>
          <t>Using the relationship between force and extension with diagrams, with conversions from cm to m.</t>
        </is>
      </c>
      <c r="E106" s="12" t="inlineStr">
        <is>
          <t>2fa87871-f84b-4770-9d48-354ec63bd870</t>
        </is>
      </c>
    </row>
    <row r="107" ht="45" customHeight="1">
      <c r="A107" s="12" t="inlineStr">
        <is>
          <t>Forces II</t>
        </is>
      </c>
      <c r="B107" s="12" t="inlineStr">
        <is>
          <t>Forces: Elastic Deformation</t>
        </is>
      </c>
      <c r="C107" s="13" t="inlineStr">
        <is>
          <t>Using F=ke to Calculate Force II [PH5.045]</t>
        </is>
      </c>
      <c r="D107" s="12" t="inlineStr">
        <is>
          <t>Using the relationship between force and extension, with units conversions required</t>
        </is>
      </c>
      <c r="E107" s="12" t="inlineStr">
        <is>
          <t>5af59f00-5636-4cea-b014-0119e1e37ddf</t>
        </is>
      </c>
    </row>
    <row r="108" ht="45" customHeight="1">
      <c r="A108" s="12" t="inlineStr">
        <is>
          <t>Forces II</t>
        </is>
      </c>
      <c r="B108" s="12" t="inlineStr">
        <is>
          <t>Forces: Elastic Deformation</t>
        </is>
      </c>
      <c r="C108" s="13" t="inlineStr">
        <is>
          <t>Using F=ke to Calculate Force with Diagrams II [PH5.046]</t>
        </is>
      </c>
      <c r="D108" s="12" t="inlineStr">
        <is>
          <t>Using the relationship between force and extension with diagrams, with other conversions from cm to m.</t>
        </is>
      </c>
      <c r="E108" s="12" t="inlineStr">
        <is>
          <t>33a14696-8d71-4156-bf03-326cef8db9b6</t>
        </is>
      </c>
    </row>
    <row r="109" ht="45" customHeight="1">
      <c r="A109" s="12" t="inlineStr">
        <is>
          <t>Forces II</t>
        </is>
      </c>
      <c r="B109" s="12" t="inlineStr">
        <is>
          <t>Forces: Elastic Deformation</t>
        </is>
      </c>
      <c r="C109" s="13" t="inlineStr">
        <is>
          <t>Rearranging F=ke [PH5.047]</t>
        </is>
      </c>
      <c r="D109" s="12" t="inlineStr">
        <is>
          <t>Rearranging the F=ke equation for different applications.</t>
        </is>
      </c>
      <c r="E109" s="12" t="inlineStr">
        <is>
          <t>a4c8d84b-8536-41b0-901d-f3a4eb4e246a</t>
        </is>
      </c>
    </row>
    <row r="110" ht="45" customHeight="1">
      <c r="A110" s="12" t="inlineStr">
        <is>
          <t>Forces II</t>
        </is>
      </c>
      <c r="B110" s="12" t="inlineStr">
        <is>
          <t>Forces: Elastic Deformation</t>
        </is>
      </c>
      <c r="C110" s="13" t="inlineStr">
        <is>
          <t>Rearranging F=ke with Diagrams [PH5.048]</t>
        </is>
      </c>
      <c r="D110" s="12" t="inlineStr">
        <is>
          <t>Rearranging the F=ke equation for different applications with diagrams.</t>
        </is>
      </c>
      <c r="E110" s="12" t="inlineStr">
        <is>
          <t>0c9daf0e-a374-4854-a277-68cb1bcaff45</t>
        </is>
      </c>
    </row>
    <row r="111" ht="45" customHeight="1">
      <c r="A111" s="12" t="inlineStr">
        <is>
          <t>Forces II</t>
        </is>
      </c>
      <c r="B111" s="12" t="inlineStr">
        <is>
          <t>Forces: Elastic Deformation</t>
        </is>
      </c>
      <c r="C111" s="13" t="inlineStr">
        <is>
          <t>Practical: Hooke's Law – Method &amp; Data Collection [PH5.167]</t>
        </is>
      </c>
      <c r="D111" s="12" t="inlineStr">
        <is>
          <t>Investigate how the extension of a spring changes when a force is applied to it.</t>
        </is>
      </c>
      <c r="E111" s="12" t="inlineStr">
        <is>
          <t>32b8805d-d2da-4e79-a316-c75428a4ca13</t>
        </is>
      </c>
    </row>
    <row r="112" ht="45" customHeight="1">
      <c r="A112" s="12" t="inlineStr">
        <is>
          <t>Forces II</t>
        </is>
      </c>
      <c r="B112" s="12" t="inlineStr">
        <is>
          <t>Forces: Elastic Deformation</t>
        </is>
      </c>
      <c r="C112" s="13" t="inlineStr">
        <is>
          <t>Practical: Hooke's Law – Analysis &amp; Conclusions [PH5.168]</t>
        </is>
      </c>
      <c r="D112" s="12" t="inlineStr">
        <is>
          <t>Analyse and conclude Hooke's Law practical.</t>
        </is>
      </c>
      <c r="E112" s="12" t="inlineStr">
        <is>
          <t>f7021652-fd05-4302-859b-088031d20129</t>
        </is>
      </c>
    </row>
    <row r="113" ht="45" customHeight="1">
      <c r="A113" s="12" t="inlineStr">
        <is>
          <t>Forces II</t>
        </is>
      </c>
      <c r="B113" s="12" t="inlineStr">
        <is>
          <t>Forces: Turning Effect of Forces &amp; COG</t>
        </is>
      </c>
      <c r="C113" s="13" t="inlineStr">
        <is>
          <t>Diagnostic: Forces: Turning Effect of Forces &amp; COG [PH92.08]</t>
        </is>
      </c>
      <c r="D113" s="12" t="inlineStr">
        <is>
          <t>Diagnostic for the forces: turning effect of forces &amp; cog topic.</t>
        </is>
      </c>
      <c r="E113" s="12" t="inlineStr">
        <is>
          <t>9492c108-6579-4814-91c4-9f4653a6a3e4</t>
        </is>
      </c>
    </row>
    <row r="114" ht="45" customHeight="1">
      <c r="A114" s="12" t="inlineStr">
        <is>
          <t>Forces II</t>
        </is>
      </c>
      <c r="B114" s="12" t="inlineStr">
        <is>
          <t>Forces: Turning Effect of Forces &amp; COG</t>
        </is>
      </c>
      <c r="C114" s="13" t="inlineStr">
        <is>
          <t>Moments [PH5.054]</t>
        </is>
      </c>
      <c r="D114" s="12" t="inlineStr">
        <is>
          <t>Define a moment.</t>
        </is>
      </c>
      <c r="E114" s="12" t="inlineStr">
        <is>
          <t>411fbf0c-b68d-42be-8c5e-f0b234768251</t>
        </is>
      </c>
    </row>
    <row r="115" ht="45" customHeight="1">
      <c r="A115" s="12" t="inlineStr">
        <is>
          <t>Forces II</t>
        </is>
      </c>
      <c r="B115" s="12" t="inlineStr">
        <is>
          <t>Forces: Turning Effect of Forces &amp; COG</t>
        </is>
      </c>
      <c r="C115" s="13" t="inlineStr">
        <is>
          <t>Using M=Fd to Calculate Moments [PH5.055]</t>
        </is>
      </c>
      <c r="D115" s="12" t="inlineStr">
        <is>
          <t xml:space="preserve">Use the equation M=Fd to calculate the moment. </t>
        </is>
      </c>
      <c r="E115" s="12" t="inlineStr">
        <is>
          <t>487e12de-ec82-41a6-9b15-907e7e9632c5</t>
        </is>
      </c>
    </row>
    <row r="116" ht="45" customHeight="1">
      <c r="A116" s="12" t="inlineStr">
        <is>
          <t>Forces II</t>
        </is>
      </c>
      <c r="B116" s="12" t="inlineStr">
        <is>
          <t>Forces: Turning Effect of Forces &amp; COG</t>
        </is>
      </c>
      <c r="C116" s="13" t="inlineStr">
        <is>
          <t>Rearranging M=Fd [PH5.056]</t>
        </is>
      </c>
      <c r="D116" s="12" t="inlineStr">
        <is>
          <t xml:space="preserve">Rearranging the M=Fd to calculate force or distance. Includes unit conversions. </t>
        </is>
      </c>
      <c r="E116" s="12" t="inlineStr">
        <is>
          <t>59f528f2-63c8-4beb-833c-125432de00b2</t>
        </is>
      </c>
    </row>
    <row r="117" ht="45" customHeight="1">
      <c r="A117" s="12" t="inlineStr">
        <is>
          <t>Forces II</t>
        </is>
      </c>
      <c r="B117" s="12" t="inlineStr">
        <is>
          <t>Forces: Turning Effect of Forces &amp; COG</t>
        </is>
      </c>
      <c r="C117" s="13" t="inlineStr">
        <is>
          <t>Moments in Equilibrium [PH5.057]</t>
        </is>
      </c>
      <c r="D117" s="12" t="inlineStr">
        <is>
          <t>Apply the principle of moments to determine if an object supported on a pivot is balanced or unbalanced.</t>
        </is>
      </c>
      <c r="E117" s="12" t="inlineStr">
        <is>
          <t>5d437554-a524-4f82-80bb-eb1d5dc1eed2</t>
        </is>
      </c>
    </row>
    <row r="118" ht="45" customHeight="1">
      <c r="A118" s="12" t="inlineStr">
        <is>
          <t>Forces II</t>
        </is>
      </c>
      <c r="B118" s="12" t="inlineStr">
        <is>
          <t>Forces: Turning Effect of Forces &amp; COG</t>
        </is>
      </c>
      <c r="C118" s="13" t="inlineStr">
        <is>
          <t>Moments in Equilibrium: Calculating Force [PH5.058]</t>
        </is>
      </c>
      <c r="D118" s="12" t="inlineStr">
        <is>
          <t>Applying the principle of moments to determine the force needed to balance an object supported by a pivot.</t>
        </is>
      </c>
      <c r="E118" s="12" t="inlineStr">
        <is>
          <t>b7d568a8-8865-47f4-a538-07522e113c9e</t>
        </is>
      </c>
    </row>
    <row r="119" ht="45" customHeight="1">
      <c r="A119" s="12" t="inlineStr">
        <is>
          <t>Forces II</t>
        </is>
      </c>
      <c r="B119" s="12" t="inlineStr">
        <is>
          <t>Forces: Turning Effect of Forces &amp; COG</t>
        </is>
      </c>
      <c r="C119" s="13" t="inlineStr">
        <is>
          <t>Moments in Equilibrium: Calculating Distance [PH5.059]</t>
        </is>
      </c>
      <c r="D119" s="12" t="inlineStr">
        <is>
          <t>Applying the principle of moments to determine the distance from the pivot at which a force should be applied to an object so that the object balances.</t>
        </is>
      </c>
      <c r="E119" s="12" t="inlineStr">
        <is>
          <t>d27d47c0-2812-41e2-9732-366a2db7de83</t>
        </is>
      </c>
    </row>
    <row r="120" ht="45" customHeight="1">
      <c r="A120" s="12" t="inlineStr">
        <is>
          <t>Forces II</t>
        </is>
      </c>
      <c r="B120" s="12" t="inlineStr">
        <is>
          <t>Forces: Turning Effect of Forces &amp; COG</t>
        </is>
      </c>
      <c r="C120" s="13" t="inlineStr">
        <is>
          <t>Practical: Moments in Equilibrium on a Ruler [PH5.060]</t>
        </is>
      </c>
      <c r="D120" s="12" t="inlineStr">
        <is>
          <t>Practical to demonstrate the principle of moments.</t>
        </is>
      </c>
      <c r="E120" s="12" t="inlineStr">
        <is>
          <t>d662ded1-7fb2-4bf7-8c99-a5e9cb538845</t>
        </is>
      </c>
    </row>
    <row r="121" ht="45" customHeight="1">
      <c r="A121" s="12" t="inlineStr">
        <is>
          <t>Forces II</t>
        </is>
      </c>
      <c r="B121" s="12" t="inlineStr">
        <is>
          <t>Forces: Turning Effect of Forces &amp; COG</t>
        </is>
      </c>
      <c r="C121" s="13" t="inlineStr">
        <is>
          <t>Practical: Finding the Mass of a Ruler [PH5.061]</t>
        </is>
      </c>
      <c r="D121" s="12" t="inlineStr">
        <is>
          <t>Apply the principle of moments to determine the mass of a ruler.</t>
        </is>
      </c>
      <c r="E121" s="12" t="inlineStr">
        <is>
          <t>64daec75-80b5-474e-b547-7d5685221fda</t>
        </is>
      </c>
    </row>
    <row r="122" ht="45" customHeight="1">
      <c r="A122" s="12" t="inlineStr">
        <is>
          <t>Forces II</t>
        </is>
      </c>
      <c r="B122" s="12" t="inlineStr">
        <is>
          <t>Forces: Turning Effect of Forces &amp; COG</t>
        </is>
      </c>
      <c r="C122" s="13" t="inlineStr">
        <is>
          <t>Moments: Problem Solving I [PH5.062]</t>
        </is>
      </c>
      <c r="D122" s="12" t="inlineStr">
        <is>
          <t>Application of the principle of moments to solve moment problems.</t>
        </is>
      </c>
      <c r="E122" s="12" t="inlineStr">
        <is>
          <t>79ac11b3-557d-4b85-bbe9-bae9ee3d2889</t>
        </is>
      </c>
    </row>
    <row r="123" ht="45" customHeight="1">
      <c r="A123" s="12" t="inlineStr">
        <is>
          <t>Forces II</t>
        </is>
      </c>
      <c r="B123" s="12" t="inlineStr">
        <is>
          <t>Forces: Turning Effect of Forces &amp; COG</t>
        </is>
      </c>
      <c r="C123" s="13" t="inlineStr">
        <is>
          <t>Moments: Problem Solving II [PH5.063]</t>
        </is>
      </c>
      <c r="D123" s="12" t="inlineStr">
        <is>
          <t>Application of the principle of moments to solve more complex moment problems.</t>
        </is>
      </c>
      <c r="E123" s="12" t="inlineStr">
        <is>
          <t>2ce5f1e8-e788-4db9-9ce3-ce46cf0727ad</t>
        </is>
      </c>
    </row>
    <row r="124" ht="45" customHeight="1">
      <c r="A124" s="12" t="inlineStr">
        <is>
          <t>Forces II</t>
        </is>
      </c>
      <c r="B124" s="12" t="inlineStr">
        <is>
          <t>Forces: Turning Effect of Forces &amp; COG</t>
        </is>
      </c>
      <c r="C124" s="13" t="inlineStr">
        <is>
          <t xml:space="preserve">Centre of Mass [PH5.008] </t>
        </is>
      </c>
      <c r="D124" s="12" t="inlineStr">
        <is>
          <t xml:space="preserve">Describe the centre of mass. </t>
        </is>
      </c>
      <c r="E124" s="12" t="inlineStr">
        <is>
          <t>9825c1e5-e6f6-49a0-88cc-8bf8b6bb8a69</t>
        </is>
      </c>
    </row>
    <row r="125" ht="45" customHeight="1">
      <c r="A125" s="12" t="inlineStr">
        <is>
          <t>Forces II</t>
        </is>
      </c>
      <c r="B125" s="12" t="inlineStr">
        <is>
          <t>Forces: Turning Effect of Forces &amp; COG</t>
        </is>
      </c>
      <c r="C125" s="13" t="inlineStr">
        <is>
          <t>Practical: Finding the Centre of Mass of a Lamina [PH5.009]</t>
        </is>
      </c>
      <c r="D125" s="12" t="inlineStr">
        <is>
          <t>Investigate how to locate the centre of mass of different lamina.</t>
        </is>
      </c>
      <c r="E125" s="12" t="inlineStr">
        <is>
          <t>0cb359aa-324a-4b1b-ad3a-e80d2c780ef5</t>
        </is>
      </c>
    </row>
    <row r="126" ht="45" customHeight="1">
      <c r="A126" s="12" t="inlineStr">
        <is>
          <t>Forces II</t>
        </is>
      </c>
      <c r="B126" s="12" t="inlineStr">
        <is>
          <t>Forces: Momentum</t>
        </is>
      </c>
      <c r="C126" s="13" t="inlineStr">
        <is>
          <t>Diagnostic: Forces: Momentum [PH92.09]</t>
        </is>
      </c>
      <c r="D126" s="12" t="inlineStr">
        <is>
          <t>Diagnostic for the forces: momentum topic.</t>
        </is>
      </c>
      <c r="E126" s="12" t="inlineStr">
        <is>
          <t>1289d1b1-dd72-44f6-a0f2-821765620f43</t>
        </is>
      </c>
    </row>
    <row r="127" ht="45" customHeight="1">
      <c r="A127" s="12" t="inlineStr">
        <is>
          <t>Forces II</t>
        </is>
      </c>
      <c r="B127" s="12" t="inlineStr">
        <is>
          <t>Forces: Momentum</t>
        </is>
      </c>
      <c r="C127" s="13" t="inlineStr">
        <is>
          <t>Using p=mv to Calculate Momentum I [PH5.137]</t>
        </is>
      </c>
      <c r="D127" s="12" t="inlineStr">
        <is>
          <t xml:space="preserve">Understand what is meant by the term 'momentum' and how to calculate the momentum of different objects. </t>
        </is>
      </c>
      <c r="E127" s="12" t="inlineStr">
        <is>
          <t>5096f078-3eb4-4dd1-a85e-5c339d75f9e4</t>
        </is>
      </c>
    </row>
    <row r="128" ht="45" customHeight="1">
      <c r="A128" s="12" t="inlineStr">
        <is>
          <t>Forces II</t>
        </is>
      </c>
      <c r="B128" s="12" t="inlineStr">
        <is>
          <t>Forces: Momentum</t>
        </is>
      </c>
      <c r="C128" s="13" t="inlineStr">
        <is>
          <t>Using p=mv to Calculate Momentum II [PH5.138]</t>
        </is>
      </c>
      <c r="D128" s="12" t="inlineStr">
        <is>
          <t xml:space="preserve">Understand what is meant by the term 'momentum' and how to calculate the momentum of different objects, with unit conversions. </t>
        </is>
      </c>
      <c r="E128" s="12" t="inlineStr">
        <is>
          <t>0ba3b542-daf8-4b02-980d-60dd6c370d1c</t>
        </is>
      </c>
    </row>
    <row r="129" ht="45" customHeight="1">
      <c r="A129" s="12" t="inlineStr">
        <is>
          <t>Forces II</t>
        </is>
      </c>
      <c r="B129" s="12" t="inlineStr">
        <is>
          <t>Forces: Momentum</t>
        </is>
      </c>
      <c r="C129" s="13" t="inlineStr">
        <is>
          <t>Rearranging p=mv [PH5.139]</t>
        </is>
      </c>
      <c r="D129" s="12" t="inlineStr">
        <is>
          <t xml:space="preserve">Rearranging the equation of momentum. </t>
        </is>
      </c>
      <c r="E129" s="12" t="inlineStr">
        <is>
          <t>c9cd5ba5-6ae1-4c62-b772-95e66dd5e1ea</t>
        </is>
      </c>
    </row>
    <row r="130" ht="45" customHeight="1">
      <c r="A130" s="12" t="inlineStr">
        <is>
          <t>Forces II</t>
        </is>
      </c>
      <c r="B130" s="12" t="inlineStr">
        <is>
          <t>Forces: Momentum</t>
        </is>
      </c>
      <c r="C130" s="13" t="inlineStr">
        <is>
          <t>Practical: Measuring Momentum with Light Gates [PH5.144]</t>
        </is>
      </c>
      <c r="D130" s="12" t="inlineStr">
        <is>
          <t xml:space="preserve">Practical activities to show the conservation of momentum happening for different collision types. </t>
        </is>
      </c>
      <c r="E130" s="12" t="inlineStr">
        <is>
          <t>599eb8fa-3288-49f6-9277-661b506f3bd9</t>
        </is>
      </c>
    </row>
    <row r="131" ht="45" customHeight="1">
      <c r="A131" s="12" t="inlineStr">
        <is>
          <t>Forces II</t>
        </is>
      </c>
      <c r="B131" s="12" t="inlineStr">
        <is>
          <t>Forces: Momentum</t>
        </is>
      </c>
      <c r="C131" s="13" t="inlineStr">
        <is>
          <t>Force &amp; Change of Momentum [PH5.145]</t>
        </is>
      </c>
      <c r="D131" s="12" t="inlineStr">
        <is>
          <t xml:space="preserve">Looking at force as the rate of change of momentum. </t>
        </is>
      </c>
      <c r="E131" s="12" t="inlineStr">
        <is>
          <t>a47a1652-338a-4558-8746-5cc9cdd9c311</t>
        </is>
      </c>
    </row>
    <row r="132" ht="45" customHeight="1">
      <c r="A132" s="12" t="inlineStr">
        <is>
          <t>Forces II</t>
        </is>
      </c>
      <c r="B132" s="12" t="inlineStr">
        <is>
          <t>Forces: Momentum</t>
        </is>
      </c>
      <c r="C132" s="13" t="inlineStr">
        <is>
          <t>Conservation of Momentum [PH5.140]</t>
        </is>
      </c>
      <c r="D132" s="12" t="inlineStr">
        <is>
          <t>Understand what is meant by the term 'The conservation of momentum' and see how it can be used to predict the momentum of different objects after a collision.</t>
        </is>
      </c>
      <c r="E132" s="12" t="inlineStr">
        <is>
          <t>d1920ed5-6b07-493a-875b-ded1ac4454ae</t>
        </is>
      </c>
    </row>
    <row r="133" ht="45" customHeight="1">
      <c r="A133" s="12" t="inlineStr">
        <is>
          <t>Forces II</t>
        </is>
      </c>
      <c r="B133" s="12" t="inlineStr">
        <is>
          <t>Forces: Momentum</t>
        </is>
      </c>
      <c r="C133" s="13" t="inlineStr">
        <is>
          <t>Conservation of Momentum Collisions I: Inelastic [PH5.141]</t>
        </is>
      </c>
      <c r="D133" s="12" t="inlineStr">
        <is>
          <t xml:space="preserve">Applying the conservation of momentum to inelastic collisions. </t>
        </is>
      </c>
      <c r="E133" s="12" t="inlineStr">
        <is>
          <t>729b1458-18bc-4a52-9602-eb2321a5c718</t>
        </is>
      </c>
    </row>
    <row r="134" ht="45" customHeight="1">
      <c r="A134" s="12" t="inlineStr">
        <is>
          <t>Forces II</t>
        </is>
      </c>
      <c r="B134" s="12" t="inlineStr">
        <is>
          <t>Forces: Momentum</t>
        </is>
      </c>
      <c r="C134" s="13" t="inlineStr">
        <is>
          <t>Conservation of Momentum Collisions II: Elastic [PH5.142]</t>
        </is>
      </c>
      <c r="D134" s="12" t="inlineStr">
        <is>
          <t xml:space="preserve">Applying the conservation of momentum to elastic collisions. </t>
        </is>
      </c>
      <c r="E134" s="12" t="inlineStr">
        <is>
          <t>2f8287b4-fcd2-4da6-b260-fac9b3f6c15f</t>
        </is>
      </c>
    </row>
    <row r="135" ht="45" customHeight="1">
      <c r="A135" s="12" t="inlineStr">
        <is>
          <t>Forces II</t>
        </is>
      </c>
      <c r="B135" s="12" t="inlineStr">
        <is>
          <t>Forces: Momentum</t>
        </is>
      </c>
      <c r="C135" s="13" t="inlineStr">
        <is>
          <t>Conservation of Momentum Collisions III: Explosions [PH5.143]</t>
        </is>
      </c>
      <c r="D135" s="12" t="inlineStr">
        <is>
          <t xml:space="preserve">Applying the conservation of momentum to a special type of collision called an explosion. </t>
        </is>
      </c>
      <c r="E135" s="12" t="inlineStr">
        <is>
          <t>22b3d58f-be91-403e-9823-f7efcb4ddc6d</t>
        </is>
      </c>
    </row>
    <row r="136" ht="45" customHeight="1">
      <c r="A136" s="12" t="inlineStr">
        <is>
          <t>Forces II</t>
        </is>
      </c>
      <c r="B136" s="12" t="inlineStr">
        <is>
          <t>Forces: Momentum</t>
        </is>
      </c>
      <c r="C136" s="13" t="inlineStr">
        <is>
          <t>Using F=mΔv/Δt to Calculate Force I [PH5.146]</t>
        </is>
      </c>
      <c r="D136" s="12" t="inlineStr">
        <is>
          <t xml:space="preserve">Applying the formula F=(m𝚫v) ÷ t to calculate the magnitude of a force. </t>
        </is>
      </c>
      <c r="E136" s="12" t="inlineStr">
        <is>
          <t>cd146cf4-cba4-47cd-8000-0ebaf049b116</t>
        </is>
      </c>
    </row>
    <row r="137" ht="45" customHeight="1">
      <c r="A137" s="12" t="inlineStr">
        <is>
          <t>Forces II</t>
        </is>
      </c>
      <c r="B137" s="12" t="inlineStr">
        <is>
          <t>Forces: Momentum</t>
        </is>
      </c>
      <c r="C137" s="13" t="inlineStr">
        <is>
          <t>Impact Forces: Safety [PH5.147]</t>
        </is>
      </c>
      <c r="D137" s="12" t="inlineStr">
        <is>
          <t>Exploring how using the description of force as a change of momentum can be applied to safety measures.</t>
        </is>
      </c>
      <c r="E137" s="12" t="inlineStr">
        <is>
          <t>5d26760f-bf4b-445f-aa68-5d3a84a34179</t>
        </is>
      </c>
    </row>
    <row r="138" ht="45" customHeight="1">
      <c r="A138" s="12" t="inlineStr">
        <is>
          <t>Forces II</t>
        </is>
      </c>
      <c r="B138" s="12" t="inlineStr">
        <is>
          <t>Forces: Momentum</t>
        </is>
      </c>
      <c r="C138" s="13" t="inlineStr">
        <is>
          <t>Impact Forces: Explaining [PH5.148]</t>
        </is>
      </c>
      <c r="D138" s="12" t="inlineStr">
        <is>
          <t xml:space="preserve">Using the equation F=m𝚫v/t to explain how safety measures decrease the magnitude of impact forces </t>
        </is>
      </c>
      <c r="E138" s="12" t="inlineStr">
        <is>
          <t>299f85f4-9ca5-442d-a555-627f75e7a74b</t>
        </is>
      </c>
    </row>
    <row r="139" ht="45" customHeight="1">
      <c r="A139" s="12" t="inlineStr">
        <is>
          <t>Forces II</t>
        </is>
      </c>
      <c r="B139" s="12" t="inlineStr">
        <is>
          <t>Motion, Forces &amp; Energy: Pressure</t>
        </is>
      </c>
      <c r="C139" s="13" t="inlineStr">
        <is>
          <t>Diagnostic: Motion, Forces &amp; Energy: Pressure [PH92.14]</t>
        </is>
      </c>
      <c r="D139" s="12" t="inlineStr">
        <is>
          <t>Diagnostic for the motion, forces &amp; energy: pressure topic.</t>
        </is>
      </c>
      <c r="E139" s="12" t="inlineStr">
        <is>
          <t>00f8215e-864c-4d85-94b4-0e978a422ae6</t>
        </is>
      </c>
    </row>
    <row r="140" ht="45" customHeight="1">
      <c r="A140" s="12" t="inlineStr">
        <is>
          <t>Forces II</t>
        </is>
      </c>
      <c r="B140" s="12" t="inlineStr">
        <is>
          <t>Motion, Forces &amp; Energy: Pressure</t>
        </is>
      </c>
      <c r="C140" s="13" t="inlineStr">
        <is>
          <t>Using p=F/A to Calculate Pressure I [PH5.067]</t>
        </is>
      </c>
      <c r="D140" s="12" t="inlineStr">
        <is>
          <t>Calculate pressure using p=F÷A.  Includes some application of knowledge questions but no unit conversions.</t>
        </is>
      </c>
      <c r="E140" s="12" t="inlineStr">
        <is>
          <t>bb002129-a75c-41d3-8352-817a3db89182</t>
        </is>
      </c>
    </row>
    <row r="141" ht="45" customHeight="1">
      <c r="A141" s="12" t="inlineStr">
        <is>
          <t>Forces II</t>
        </is>
      </c>
      <c r="B141" s="12" t="inlineStr">
        <is>
          <t>Motion, Forces &amp; Energy: Pressure</t>
        </is>
      </c>
      <c r="C141" s="13" t="inlineStr">
        <is>
          <t>Using p=F/A to Calculate Pressure II [PH5.068]</t>
        </is>
      </c>
      <c r="D141" s="12" t="inlineStr">
        <is>
          <t>Calculate pressure using p=F÷A.  Includes some application of knowledge questions and unit conversions.</t>
        </is>
      </c>
      <c r="E141" s="12" t="inlineStr">
        <is>
          <t>f17e769f-2c87-4f28-a5b9-93e043b9f25a</t>
        </is>
      </c>
    </row>
    <row r="142" ht="45" customHeight="1">
      <c r="A142" s="12" t="inlineStr">
        <is>
          <t>Forces II</t>
        </is>
      </c>
      <c r="B142" s="12" t="inlineStr">
        <is>
          <t>Motion, Forces &amp; Energy: Pressure</t>
        </is>
      </c>
      <c r="C142" s="13" t="inlineStr">
        <is>
          <t>Rearranging p=F/A [PH5.069]</t>
        </is>
      </c>
      <c r="D142" s="12" t="inlineStr">
        <is>
          <t xml:space="preserve">Rearrange the p=F÷A equation to find force normal to a surface and area. Includes unit conversions. </t>
        </is>
      </c>
      <c r="E142" s="12" t="inlineStr">
        <is>
          <t>8d49df2d-ca57-42c4-888e-f9ad86622a73</t>
        </is>
      </c>
    </row>
    <row r="143" ht="45" customHeight="1">
      <c r="A143" s="12" t="inlineStr">
        <is>
          <t>Forces II</t>
        </is>
      </c>
      <c r="B143" s="12" t="inlineStr">
        <is>
          <t>Motion, Forces &amp; Energy: Pressure</t>
        </is>
      </c>
      <c r="C143" s="13" t="inlineStr">
        <is>
          <t>Pressure Between Solid Surfaces [PK18.06]</t>
        </is>
      </c>
      <c r="D143" s="12" t="inlineStr">
        <is>
          <t xml:space="preserve">Describing the properties of pressure between solid surfaces. </t>
        </is>
      </c>
      <c r="E143" s="12" t="inlineStr">
        <is>
          <t>13b7fa3a-9326-4051-98dc-4462297c121c</t>
        </is>
      </c>
    </row>
    <row r="144" ht="45" customHeight="1">
      <c r="A144" s="12" t="inlineStr">
        <is>
          <t>Forces II</t>
        </is>
      </c>
      <c r="B144" s="12" t="inlineStr">
        <is>
          <t>Motion, Forces &amp; Energy: Pressure</t>
        </is>
      </c>
      <c r="C144" s="13" t="inlineStr">
        <is>
          <t>Calculating Pressure Between Solid Surfaces [PK18.07]</t>
        </is>
      </c>
      <c r="D144" s="12" t="inlineStr">
        <is>
          <t xml:space="preserve">Calculate the pressure between solid surfaces using the formula: Pressure = force ÷ area. </t>
        </is>
      </c>
      <c r="E144" s="12" t="inlineStr">
        <is>
          <t>b86d6f52-0d5c-4094-bfc3-9027712dc393</t>
        </is>
      </c>
    </row>
    <row r="145" ht="45" customHeight="1">
      <c r="A145" s="12" t="inlineStr">
        <is>
          <t>Forces II</t>
        </is>
      </c>
      <c r="B145" s="12" t="inlineStr">
        <is>
          <t>Motion, Forces &amp; Energy: Pressure</t>
        </is>
      </c>
      <c r="C145" s="13" t="inlineStr">
        <is>
          <t>Upthrust: Floating &amp; Sinking [PH5.073]</t>
        </is>
      </c>
      <c r="D145" s="12" t="inlineStr">
        <is>
          <t xml:space="preserve">Compare the forces of weight and upthrust during sinking and floating. Describe how an object's density compared to a liquid's density causes objects to sink or float. </t>
        </is>
      </c>
      <c r="E145" s="12" t="inlineStr">
        <is>
          <t>6c3102db-6e04-45db-aca1-792d5d1a4d9c</t>
        </is>
      </c>
    </row>
    <row r="146" ht="45" customHeight="1">
      <c r="A146" s="12" t="inlineStr">
        <is>
          <t>Forces II</t>
        </is>
      </c>
      <c r="B146" s="12" t="inlineStr">
        <is>
          <t>Motion, Forces &amp; Energy: Pressure</t>
        </is>
      </c>
      <c r="C146" s="13" t="inlineStr">
        <is>
          <t>Using p=hρg to Calculate Liquid Pressure I [PH5.076]</t>
        </is>
      </c>
      <c r="D146" s="12" t="inlineStr">
        <is>
          <t>Calculate pressure using p=h𝝆g.  Includes some application of knowledge questions but no unit conversions.</t>
        </is>
      </c>
      <c r="E146" s="12" t="inlineStr">
        <is>
          <t>7054c27b-db16-4a7c-8bae-b4036ef5e53d</t>
        </is>
      </c>
    </row>
    <row r="147" ht="45" customHeight="1">
      <c r="A147" s="12" t="inlineStr">
        <is>
          <t>Forces II</t>
        </is>
      </c>
      <c r="B147" s="12" t="inlineStr">
        <is>
          <t>Motion, Forces &amp; Energy: Pressure</t>
        </is>
      </c>
      <c r="C147" s="13" t="inlineStr">
        <is>
          <t>What Affects Liquid Pressure? [PH5.070]</t>
        </is>
      </c>
      <c r="D147" s="12" t="inlineStr">
        <is>
          <t>Explain why, in a liquid, pressure at a point increases with the height of the column of liquid above that
point (depth) and with the density of the liquid.</t>
        </is>
      </c>
      <c r="E147" s="12" t="inlineStr">
        <is>
          <t>01f757a1-278a-4825-89df-c92221f6796f</t>
        </is>
      </c>
    </row>
    <row r="148" ht="45" customHeight="1">
      <c r="A148" s="12" t="inlineStr">
        <is>
          <t>Forces II</t>
        </is>
      </c>
      <c r="B148" s="12" t="inlineStr">
        <is>
          <t>Motion, Forces &amp; Energy: Pressure</t>
        </is>
      </c>
      <c r="C148" s="13" t="inlineStr">
        <is>
          <t>Fluid Pressure: Underwater Effects [PH5.071]</t>
        </is>
      </c>
      <c r="D148" s="12" t="inlineStr">
        <is>
          <t>Explore how water pressure affects the world around us.</t>
        </is>
      </c>
      <c r="E148" s="12" t="inlineStr">
        <is>
          <t>843d5906-495d-45a3-8b2a-8c16b97e7a19</t>
        </is>
      </c>
    </row>
    <row r="149" ht="45" customHeight="1">
      <c r="A149" s="12" t="inlineStr">
        <is>
          <t>Forces II</t>
        </is>
      </c>
      <c r="B149" s="12" t="inlineStr">
        <is>
          <t>Motion, Forces &amp; Energy: Pressure</t>
        </is>
      </c>
      <c r="C149" s="13" t="inlineStr">
        <is>
          <t>Upthrust: Introduction [PH5.072]</t>
        </is>
      </c>
      <c r="D149" s="12" t="inlineStr">
        <is>
          <t>Explain how a difference in pressure on an object's top and bottom surfaces creates a resultant force called upthrust.</t>
        </is>
      </c>
      <c r="E149" s="12" t="inlineStr">
        <is>
          <t>52d56b1d-3285-4ab6-8196-1e270f928e7f</t>
        </is>
      </c>
    </row>
    <row r="150" ht="45" customHeight="1">
      <c r="A150" s="12" t="inlineStr">
        <is>
          <t>Energy</t>
        </is>
      </c>
      <c r="B150" s="12" t="inlineStr">
        <is>
          <t>Energy, Work &amp; Power: Energy</t>
        </is>
      </c>
      <c r="C150" s="13" t="inlineStr">
        <is>
          <t>Diagnostic: Energy, Work &amp; Power: Energy [PH92.10]</t>
        </is>
      </c>
      <c r="D150" s="12" t="inlineStr">
        <is>
          <t>Diagnostic for the energy, work &amp; power: energy topic.</t>
        </is>
      </c>
      <c r="E150" s="12" t="inlineStr">
        <is>
          <t>9852c064-31ee-4f14-8ece-1dbf29e763f3</t>
        </is>
      </c>
    </row>
    <row r="151" ht="45" customHeight="1">
      <c r="A151" s="12" t="inlineStr">
        <is>
          <t>Energy</t>
        </is>
      </c>
      <c r="B151" s="12" t="inlineStr">
        <is>
          <t>Energy, Work &amp; Power: Energy</t>
        </is>
      </c>
      <c r="C151" s="13" t="inlineStr">
        <is>
          <t>Energy Stores [PH1.01]</t>
        </is>
      </c>
      <c r="D151" s="12" t="inlineStr">
        <is>
          <t>Recall and describe the different energy stores.</t>
        </is>
      </c>
      <c r="E151" s="12" t="inlineStr">
        <is>
          <t>0e283bb6-298d-459b-b49d-8febdf81f969</t>
        </is>
      </c>
    </row>
    <row r="152" ht="45" customHeight="1">
      <c r="A152" s="12" t="inlineStr">
        <is>
          <t>Energy</t>
        </is>
      </c>
      <c r="B152" s="12" t="inlineStr">
        <is>
          <t>Energy, Work &amp; Power: Energy</t>
        </is>
      </c>
      <c r="C152" s="13" t="inlineStr">
        <is>
          <t>Systems in Physics [PH1.02]</t>
        </is>
      </c>
      <c r="D152" s="12" t="inlineStr">
        <is>
          <t>Describe the different systems used for models.</t>
        </is>
      </c>
      <c r="E152" s="12" t="inlineStr">
        <is>
          <t>6ca7e858-dcad-4625-a31b-c6a00ec16735</t>
        </is>
      </c>
    </row>
    <row r="153" ht="45" customHeight="1">
      <c r="A153" s="12" t="inlineStr">
        <is>
          <t>Energy</t>
        </is>
      </c>
      <c r="B153" s="12" t="inlineStr">
        <is>
          <t>Energy, Work &amp; Power: Energy</t>
        </is>
      </c>
      <c r="C153" s="13" t="inlineStr">
        <is>
          <t>Changing Energy Stores [PH1.03]</t>
        </is>
      </c>
      <c r="D153" s="12" t="inlineStr">
        <is>
          <t>Identify the conservation of energy and changes in energy stores.</t>
        </is>
      </c>
      <c r="E153" s="12" t="inlineStr">
        <is>
          <t>fc078b9c-bc3b-42d5-a138-8bbcb3e07376</t>
        </is>
      </c>
    </row>
    <row r="154" ht="45" customHeight="1">
      <c r="A154" s="12" t="inlineStr">
        <is>
          <t>Energy</t>
        </is>
      </c>
      <c r="B154" s="12" t="inlineStr">
        <is>
          <t>Energy, Work &amp; Power: Energy</t>
        </is>
      </c>
      <c r="C154" s="13" t="inlineStr">
        <is>
          <t>Energy Pathways [PH1.04]</t>
        </is>
      </c>
      <c r="D154" s="12" t="inlineStr">
        <is>
          <t>Identify and describe the different methods of energy transfer between stores.</t>
        </is>
      </c>
      <c r="E154" s="12" t="inlineStr">
        <is>
          <t>c6ed4108-0c05-40cb-915a-90857d43dd79</t>
        </is>
      </c>
    </row>
    <row r="155" ht="45" customHeight="1">
      <c r="A155" s="12" t="inlineStr">
        <is>
          <t>Energy</t>
        </is>
      </c>
      <c r="B155" s="12" t="inlineStr">
        <is>
          <t>Energy, Work &amp; Power: Energy</t>
        </is>
      </c>
      <c r="C155" s="13" t="inlineStr">
        <is>
          <t>Energy Pathways in a System [PH1.05]</t>
        </is>
      </c>
      <c r="D155" s="12" t="inlineStr">
        <is>
          <t>Evaluate energy pathways within different system models.</t>
        </is>
      </c>
      <c r="E155" s="12" t="inlineStr">
        <is>
          <t>f8c8e497-0307-4f43-8e9c-a999df99104f</t>
        </is>
      </c>
    </row>
    <row r="156" ht="45" customHeight="1">
      <c r="A156" s="12" t="inlineStr">
        <is>
          <t>Energy</t>
        </is>
      </c>
      <c r="B156" s="12" t="inlineStr">
        <is>
          <t>Energy, Work &amp; Power: Energy</t>
        </is>
      </c>
      <c r="C156" s="13" t="inlineStr">
        <is>
          <t>Energy Transfers: KE to GPE [PH1.18]</t>
        </is>
      </c>
      <c r="D156" s="12" t="inlineStr">
        <is>
          <t>Describe energy transfers between kinetic and gravitational potential energy stores. Includes some application of knowledge.</t>
        </is>
      </c>
      <c r="E156" s="12" t="inlineStr">
        <is>
          <t>7d858ae4-da0a-4203-bcdb-5b825c98f291</t>
        </is>
      </c>
    </row>
    <row r="157" ht="45" customHeight="1">
      <c r="A157" s="12" t="inlineStr">
        <is>
          <t>Energy</t>
        </is>
      </c>
      <c r="B157" s="12" t="inlineStr">
        <is>
          <t>Energy, Work &amp; Power: Energy</t>
        </is>
      </c>
      <c r="C157" s="13" t="inlineStr">
        <is>
          <t>Calculating Energy Transfers: KE to GPE [PH1.19]</t>
        </is>
      </c>
      <c r="D157" s="12" t="inlineStr">
        <is>
          <t>Describe and explain energy transfers between kinetic and gravitational potential energy stores. Includes application, unit conversions and calculations.</t>
        </is>
      </c>
      <c r="E157" s="12" t="inlineStr">
        <is>
          <t>97f30611-a137-42b4-9f5b-eb6b9f1a6fab</t>
        </is>
      </c>
    </row>
    <row r="158" ht="45" customHeight="1">
      <c r="A158" s="12" t="inlineStr">
        <is>
          <t>Energy</t>
        </is>
      </c>
      <c r="B158" s="12" t="inlineStr">
        <is>
          <t>Energy, Work &amp; Power: Energy</t>
        </is>
      </c>
      <c r="C158" s="13" t="inlineStr">
        <is>
          <t>Calculating Energy Transfers: Velocity from GPE to KE [PH1.20]</t>
        </is>
      </c>
      <c r="D158" s="12" t="inlineStr">
        <is>
          <t>Describe and explain energy transfers between gravitational potential and kinetic energy stores. Includes application, unit conversions and calculating velocity.</t>
        </is>
      </c>
      <c r="E158" s="12" t="inlineStr">
        <is>
          <t>ee7dc724-0053-4248-bd75-da7b6848b688</t>
        </is>
      </c>
    </row>
    <row r="159" ht="45" customHeight="1">
      <c r="A159" s="12" t="inlineStr">
        <is>
          <t>Energy</t>
        </is>
      </c>
      <c r="B159" s="12" t="inlineStr">
        <is>
          <t>Energy, Work &amp; Power: Energy</t>
        </is>
      </c>
      <c r="C159" s="13" t="inlineStr">
        <is>
          <t>Using E=½mv² to Calculate Kinetic Energy I [PH1.09]</t>
        </is>
      </c>
      <c r="D159" s="12" t="inlineStr">
        <is>
          <t>Calculate kinetic energy using the equation E=½mv². Includes some application of knowledge but no unit conversions.</t>
        </is>
      </c>
      <c r="E159" s="12" t="inlineStr">
        <is>
          <t>5670769f-6389-4d73-a3e3-94e23cf63a57</t>
        </is>
      </c>
    </row>
    <row r="160" ht="45" customHeight="1">
      <c r="A160" s="12" t="inlineStr">
        <is>
          <t>Energy</t>
        </is>
      </c>
      <c r="B160" s="12" t="inlineStr">
        <is>
          <t>Energy, Work &amp; Power: Energy</t>
        </is>
      </c>
      <c r="C160" s="13" t="inlineStr">
        <is>
          <t>Using E=½mv² to Calculate Kinetic Energy II [PH1.10]</t>
        </is>
      </c>
      <c r="D160" s="12" t="inlineStr">
        <is>
          <t>Calculate kinetic energy using the equation E=½mv². Includes application and unit conversions.</t>
        </is>
      </c>
      <c r="E160" s="12" t="inlineStr">
        <is>
          <t>544bb8b5-c4f3-4535-ab28-e66bd2c2b80a</t>
        </is>
      </c>
    </row>
    <row r="161" ht="45" customHeight="1">
      <c r="A161" s="12" t="inlineStr">
        <is>
          <t>Energy</t>
        </is>
      </c>
      <c r="B161" s="12" t="inlineStr">
        <is>
          <t>Energy, Work &amp; Power: Energy</t>
        </is>
      </c>
      <c r="C161" s="13" t="inlineStr">
        <is>
          <t>Rearranging the E=½mv² Equation I [PH1.11]</t>
        </is>
      </c>
      <c r="D161" s="12" t="inlineStr">
        <is>
          <t>Rearrange E=½mv² to find mass, includes unit conversions.</t>
        </is>
      </c>
      <c r="E161" s="12" t="inlineStr">
        <is>
          <t>15c09999-4e2a-449e-b8ff-dae12c9b850b</t>
        </is>
      </c>
    </row>
    <row r="162" ht="45" customHeight="1">
      <c r="A162" s="12" t="inlineStr">
        <is>
          <t>Energy</t>
        </is>
      </c>
      <c r="B162" s="12" t="inlineStr">
        <is>
          <t>Energy, Work &amp; Power: Energy</t>
        </is>
      </c>
      <c r="C162" s="13" t="inlineStr">
        <is>
          <t>Using E=mgh to Calculate Gravitational Potential Energy I [PH1.13]</t>
        </is>
      </c>
      <c r="D162" s="12" t="inlineStr">
        <is>
          <t>Calculate gravitational potential energy using the equation E=mgh. Includes some application of knowledge but no unit conversions.</t>
        </is>
      </c>
      <c r="E162" s="12" t="inlineStr">
        <is>
          <t>dd72a61c-9cee-4ed4-bd05-83119d12cf26</t>
        </is>
      </c>
    </row>
    <row r="163" ht="45" customHeight="1">
      <c r="A163" s="12" t="inlineStr">
        <is>
          <t>Energy</t>
        </is>
      </c>
      <c r="B163" s="12" t="inlineStr">
        <is>
          <t>Energy, Work &amp; Power: Energy</t>
        </is>
      </c>
      <c r="C163" s="13" t="inlineStr">
        <is>
          <t>Using E=mgh to Calculate Gravitational Potential Energy II [PH1.14]</t>
        </is>
      </c>
      <c r="D163" s="12" t="inlineStr">
        <is>
          <t>Calculate gravitational potential energy using the equation E=mgh. Includes application and unit conversions.</t>
        </is>
      </c>
      <c r="E163" s="12" t="inlineStr">
        <is>
          <t>b8d1da1f-2d2a-4dc9-8170-909061fb9ad9</t>
        </is>
      </c>
    </row>
    <row r="164" ht="45" customHeight="1">
      <c r="A164" s="12" t="inlineStr">
        <is>
          <t>Energy</t>
        </is>
      </c>
      <c r="B164" s="12" t="inlineStr">
        <is>
          <t>Energy, Work &amp; Power: Energy</t>
        </is>
      </c>
      <c r="C164" s="13" t="inlineStr">
        <is>
          <t>Rearranging the E=mgh Equation I [PH1.15]</t>
        </is>
      </c>
      <c r="D164" s="12" t="inlineStr">
        <is>
          <t xml:space="preserve">Rearrange E=mgh to find mass, includes unit conversions. </t>
        </is>
      </c>
      <c r="E164" s="12" t="inlineStr">
        <is>
          <t>f3a5c686-9ff7-4f04-bf5b-f5ffccdeb98e</t>
        </is>
      </c>
    </row>
    <row r="165" ht="45" customHeight="1">
      <c r="A165" s="12" t="inlineStr">
        <is>
          <t>Energy</t>
        </is>
      </c>
      <c r="B165" s="12" t="inlineStr">
        <is>
          <t>Energy, Work &amp; Power: Energy</t>
        </is>
      </c>
      <c r="C165" s="13" t="inlineStr">
        <is>
          <t>Rearranging the E=mgh Equation II [PH1.16]</t>
        </is>
      </c>
      <c r="D165" s="12" t="inlineStr">
        <is>
          <t xml:space="preserve">Rearrange E=mgh to find height, includes unit conversions. </t>
        </is>
      </c>
      <c r="E165" s="12" t="inlineStr">
        <is>
          <t>d9121478-4f93-47db-a097-ecc727e42d15</t>
        </is>
      </c>
    </row>
    <row r="166" ht="45" customHeight="1">
      <c r="A166" s="12" t="inlineStr">
        <is>
          <t>Energy</t>
        </is>
      </c>
      <c r="B166" s="12" t="inlineStr">
        <is>
          <t>Energy, Work &amp; Power: Energy</t>
        </is>
      </c>
      <c r="C166" s="13" t="inlineStr">
        <is>
          <t>Rearranging the E=mgh Equation III [PH1.17]</t>
        </is>
      </c>
      <c r="D166" s="12" t="inlineStr">
        <is>
          <t xml:space="preserve">Rearrange E=mgh to find gravitational field strength, includes unit conversions. </t>
        </is>
      </c>
      <c r="E166" s="12" t="inlineStr">
        <is>
          <t>42dc2018-511d-4b72-9fbc-7b1e1edc0c39</t>
        </is>
      </c>
    </row>
    <row r="167" ht="45" customHeight="1">
      <c r="A167" s="12" t="inlineStr">
        <is>
          <t>Energy</t>
        </is>
      </c>
      <c r="B167" s="12" t="inlineStr">
        <is>
          <t>Energy, Work &amp; Power: Energy</t>
        </is>
      </c>
      <c r="C167" s="13" t="inlineStr">
        <is>
          <t>Using W=Fs to Calculate Work I [PH1.06]</t>
        </is>
      </c>
      <c r="D167" s="12" t="inlineStr">
        <is>
          <t>Calculate work done using the equation W=Fd. Includes some application of knowledge but no unit conversions.</t>
        </is>
      </c>
      <c r="E167" s="12" t="inlineStr">
        <is>
          <t>9cab6590-dcf7-46be-a674-4cacb469b8ea</t>
        </is>
      </c>
    </row>
    <row r="168" ht="45" customHeight="1">
      <c r="A168" s="12" t="inlineStr">
        <is>
          <t>Energy</t>
        </is>
      </c>
      <c r="B168" s="12" t="inlineStr">
        <is>
          <t>Energy, Work &amp; Power: Energy</t>
        </is>
      </c>
      <c r="C168" s="13" t="inlineStr">
        <is>
          <t>Using W=Fs to Calculate Work II [PH1.07]</t>
        </is>
      </c>
      <c r="D168" s="12" t="inlineStr">
        <is>
          <t>Calculate work done using the equation W=Fd. Includes application and unit conversions.</t>
        </is>
      </c>
      <c r="E168" s="12" t="inlineStr">
        <is>
          <t>632733c8-f4cd-41f4-b40a-f3de1b325a34</t>
        </is>
      </c>
    </row>
    <row r="169" ht="45" customHeight="1">
      <c r="A169" s="12" t="inlineStr">
        <is>
          <t>Energy</t>
        </is>
      </c>
      <c r="B169" s="12" t="inlineStr">
        <is>
          <t>Energy, Work &amp; Power: Energy</t>
        </is>
      </c>
      <c r="C169" s="13" t="inlineStr">
        <is>
          <t>Rearranging the W=Fs Equation [PH1.08]</t>
        </is>
      </c>
      <c r="D169" s="12" t="inlineStr">
        <is>
          <t xml:space="preserve">Rearrange W=Fd to find force and distance, includes unit conversions. </t>
        </is>
      </c>
      <c r="E169" s="12" t="inlineStr">
        <is>
          <t>b081c3ca-ece1-4ec4-a467-fda8c84cb705</t>
        </is>
      </c>
    </row>
    <row r="170" ht="45" customHeight="1">
      <c r="A170" s="12" t="inlineStr">
        <is>
          <t>Energy</t>
        </is>
      </c>
      <c r="B170" s="12" t="inlineStr">
        <is>
          <t>Energy, Work &amp; Power: Energy Resources</t>
        </is>
      </c>
      <c r="C170" s="13" t="inlineStr">
        <is>
          <t>Diagnostic: Energy, Work &amp; Power: Energy Resources [PH92.11]</t>
        </is>
      </c>
      <c r="D170" s="12" t="inlineStr">
        <is>
          <t>Diagnostic for the energy, work &amp; power: energy resources topic.</t>
        </is>
      </c>
      <c r="E170" s="12" t="inlineStr">
        <is>
          <t>20a5c55e-1a9a-435a-8e31-652a7ef4f58e</t>
        </is>
      </c>
    </row>
    <row r="171" ht="45" customHeight="1">
      <c r="A171" s="12" t="inlineStr">
        <is>
          <t>Energy</t>
        </is>
      </c>
      <c r="B171" s="12" t="inlineStr">
        <is>
          <t>Energy, Work &amp; Power: Energy Resources</t>
        </is>
      </c>
      <c r="C171" s="13" t="inlineStr">
        <is>
          <t>Renewable &amp; Non-Renewable Energy Resources [PH1.65]</t>
        </is>
      </c>
      <c r="D171" s="12" t="inlineStr">
        <is>
          <t>Identify a range of renewable and non-renewable energy resources.</t>
        </is>
      </c>
      <c r="E171" s="12" t="inlineStr">
        <is>
          <t>23aeab54-1149-4e5f-9f27-c43a71867b74</t>
        </is>
      </c>
    </row>
    <row r="172" ht="45" customHeight="1">
      <c r="A172" s="12" t="inlineStr">
        <is>
          <t>Energy</t>
        </is>
      </c>
      <c r="B172" s="12" t="inlineStr">
        <is>
          <t>Energy, Work &amp; Power: Energy Resources</t>
        </is>
      </c>
      <c r="C172" s="13" t="inlineStr">
        <is>
          <t>Wind Power [PH1.66]</t>
        </is>
      </c>
      <c r="D172" s="12" t="inlineStr">
        <is>
          <t>Describe how wind turbines can generate electricity.</t>
        </is>
      </c>
      <c r="E172" s="12" t="inlineStr">
        <is>
          <t>174b3c21-46dc-4e69-aeaa-23539bdd181c</t>
        </is>
      </c>
    </row>
    <row r="173" ht="45" customHeight="1">
      <c r="A173" s="12" t="inlineStr">
        <is>
          <t>Energy</t>
        </is>
      </c>
      <c r="B173" s="12" t="inlineStr">
        <is>
          <t>Energy, Work &amp; Power: Energy Resources</t>
        </is>
      </c>
      <c r="C173" s="13" t="inlineStr">
        <is>
          <t>Solar Power [PH1.67]</t>
        </is>
      </c>
      <c r="D173" s="12" t="inlineStr">
        <is>
          <t>Describe how solar cells can generate electricity.</t>
        </is>
      </c>
      <c r="E173" s="12" t="inlineStr">
        <is>
          <t>9063636d-3f2f-4920-9274-85edbe34b5d5</t>
        </is>
      </c>
    </row>
    <row r="174" ht="45" customHeight="1">
      <c r="A174" s="12" t="inlineStr">
        <is>
          <t>Energy</t>
        </is>
      </c>
      <c r="B174" s="12" t="inlineStr">
        <is>
          <t>Energy, Work &amp; Power: Energy Resources</t>
        </is>
      </c>
      <c r="C174" s="13" t="inlineStr">
        <is>
          <t>Geothermal Power [PH1.68]</t>
        </is>
      </c>
      <c r="D174" s="12" t="inlineStr">
        <is>
          <t>Describe how geothermal power stations can generate electricity.</t>
        </is>
      </c>
      <c r="E174" s="12" t="inlineStr">
        <is>
          <t>71cdea65-dbd8-4c69-8236-a77df69d6203</t>
        </is>
      </c>
    </row>
    <row r="175" ht="45" customHeight="1">
      <c r="A175" s="12" t="inlineStr">
        <is>
          <t>Energy</t>
        </is>
      </c>
      <c r="B175" s="12" t="inlineStr">
        <is>
          <t>Energy, Work &amp; Power: Energy Resources</t>
        </is>
      </c>
      <c r="C175" s="13" t="inlineStr">
        <is>
          <t>Hydroelectric Power [PH1.69]</t>
        </is>
      </c>
      <c r="D175" s="12" t="inlineStr">
        <is>
          <t>Describe how hydroelectric dams can generate electricity.</t>
        </is>
      </c>
      <c r="E175" s="12" t="inlineStr">
        <is>
          <t>9227938d-2cf3-41db-81bc-c7090dbe23e2</t>
        </is>
      </c>
    </row>
    <row r="176" ht="45" customHeight="1">
      <c r="A176" s="12" t="inlineStr">
        <is>
          <t>Energy</t>
        </is>
      </c>
      <c r="B176" s="12" t="inlineStr">
        <is>
          <t>Energy, Work &amp; Power: Energy Resources</t>
        </is>
      </c>
      <c r="C176" s="13" t="inlineStr">
        <is>
          <t>Pumped Storage [PH1.70]</t>
        </is>
      </c>
      <c r="D176" s="12" t="inlineStr">
        <is>
          <t>Describe how hydroelectric dams and other systems can be used as pumped storage systems.</t>
        </is>
      </c>
      <c r="E176" s="12" t="inlineStr">
        <is>
          <t>7a1741d5-bdb2-49c7-83a0-c3cf949a69f0</t>
        </is>
      </c>
    </row>
    <row r="177" ht="45" customHeight="1">
      <c r="A177" s="12" t="inlineStr">
        <is>
          <t>Energy</t>
        </is>
      </c>
      <c r="B177" s="12" t="inlineStr">
        <is>
          <t>Energy, Work &amp; Power: Energy Resources</t>
        </is>
      </c>
      <c r="C177" s="13" t="inlineStr">
        <is>
          <t>Wave Power [PH1.71]</t>
        </is>
      </c>
      <c r="D177" s="12" t="inlineStr">
        <is>
          <t>Describe how waves can generate electricity on and offshore.</t>
        </is>
      </c>
      <c r="E177" s="12" t="inlineStr">
        <is>
          <t>f0a5f5a3-e6be-49e2-815e-3943becbb31b</t>
        </is>
      </c>
    </row>
    <row r="178" ht="45" customHeight="1">
      <c r="A178" s="12" t="inlineStr">
        <is>
          <t>Energy</t>
        </is>
      </c>
      <c r="B178" s="12" t="inlineStr">
        <is>
          <t>Energy, Work &amp; Power: Energy Resources</t>
        </is>
      </c>
      <c r="C178" s="13" t="inlineStr">
        <is>
          <t>Tidal Barrages [PH1.72]</t>
        </is>
      </c>
      <c r="D178" s="12" t="inlineStr">
        <is>
          <t>Describe how tidal barrages can generate electricity.</t>
        </is>
      </c>
      <c r="E178" s="12" t="inlineStr">
        <is>
          <t>559a3ec0-36c0-4a1e-9f25-ce22964319fb</t>
        </is>
      </c>
    </row>
    <row r="179" ht="45" customHeight="1">
      <c r="A179" s="12" t="inlineStr">
        <is>
          <t>Energy</t>
        </is>
      </c>
      <c r="B179" s="12" t="inlineStr">
        <is>
          <t>Energy, Work &amp; Power: Energy Resources</t>
        </is>
      </c>
      <c r="C179" s="13" t="inlineStr">
        <is>
          <t>Bio-Fuels [PH1.73]</t>
        </is>
      </c>
      <c r="D179" s="12" t="inlineStr">
        <is>
          <t>Describe how bio-fuels can generate electricity.</t>
        </is>
      </c>
      <c r="E179" s="12" t="inlineStr">
        <is>
          <t>22ae837f-5800-4867-a321-b53b4d301162</t>
        </is>
      </c>
    </row>
    <row r="180" ht="45" customHeight="1">
      <c r="A180" s="12" t="inlineStr">
        <is>
          <t>Energy</t>
        </is>
      </c>
      <c r="B180" s="12" t="inlineStr">
        <is>
          <t>Energy, Work &amp; Power: Energy Resources</t>
        </is>
      </c>
      <c r="C180" s="13" t="inlineStr">
        <is>
          <t>Fossil Fuels [PH1.74]</t>
        </is>
      </c>
      <c r="D180" s="12" t="inlineStr">
        <is>
          <t>Describe how fossil fuels can generate electricity.</t>
        </is>
      </c>
      <c r="E180" s="12" t="inlineStr">
        <is>
          <t>440f9465-ca4a-458c-b67f-f7e456bfd70c</t>
        </is>
      </c>
    </row>
    <row r="181" ht="45" customHeight="1">
      <c r="A181" s="12" t="inlineStr">
        <is>
          <t>Energy</t>
        </is>
      </c>
      <c r="B181" s="12" t="inlineStr">
        <is>
          <t>Energy, Work &amp; Power: Energy Resources</t>
        </is>
      </c>
      <c r="C181" s="13" t="inlineStr">
        <is>
          <t>Nuclear Power [PH1.75]</t>
        </is>
      </c>
      <c r="D181" s="12" t="inlineStr">
        <is>
          <t>Describe how nuclear fission reactors can generate electricity.</t>
        </is>
      </c>
      <c r="E181" s="12" t="inlineStr">
        <is>
          <t>979c47ca-feb2-404c-8b55-e67533f79b4a</t>
        </is>
      </c>
    </row>
    <row r="182" ht="45" customHeight="1">
      <c r="A182" s="12" t="inlineStr">
        <is>
          <t>Energy</t>
        </is>
      </c>
      <c r="B182" s="12" t="inlineStr">
        <is>
          <t>Energy, Work &amp; Power: Energy Resources</t>
        </is>
      </c>
      <c r="C182" s="13" t="inlineStr">
        <is>
          <t>Summary of Energy Generation [PH1.76]</t>
        </is>
      </c>
      <c r="D182" s="12" t="inlineStr">
        <is>
          <t>Summarise different methods of energy generation.</t>
        </is>
      </c>
      <c r="E182" s="12" t="inlineStr">
        <is>
          <t>137cb683-7513-4d68-844a-fa1ed87db158</t>
        </is>
      </c>
    </row>
    <row r="183" ht="45" customHeight="1">
      <c r="A183" s="12" t="inlineStr">
        <is>
          <t>Energy</t>
        </is>
      </c>
      <c r="B183" s="12" t="inlineStr">
        <is>
          <t>Energy, Work &amp; Power: Energy Resources</t>
        </is>
      </c>
      <c r="C183" s="13" t="inlineStr">
        <is>
          <t>Use of Energy Resources [PH1.77]</t>
        </is>
      </c>
      <c r="D183" s="12" t="inlineStr">
        <is>
          <t>Consider the issues regarding energy generation and usage.</t>
        </is>
      </c>
      <c r="E183" s="12" t="inlineStr">
        <is>
          <t>42f1662b-6e57-404d-b62a-bb8493eac806</t>
        </is>
      </c>
    </row>
    <row r="184" ht="45" customHeight="1">
      <c r="A184" s="12" t="inlineStr">
        <is>
          <t>Energy</t>
        </is>
      </c>
      <c r="B184" s="12" t="inlineStr">
        <is>
          <t>Energy, Work &amp; Power: Energy Resources</t>
        </is>
      </c>
      <c r="C184" s="13" t="inlineStr">
        <is>
          <t>Interpreting Energy Resource Use [PH1.78]</t>
        </is>
      </c>
      <c r="D184" s="12" t="inlineStr">
        <is>
          <t>Evaluate trends in energy demand including the use of graphs.</t>
        </is>
      </c>
      <c r="E184" s="12" t="inlineStr">
        <is>
          <t>0a971c62-85fc-4c87-98b9-c94f425468c2</t>
        </is>
      </c>
    </row>
    <row r="185" ht="45" customHeight="1">
      <c r="A185" s="12" t="inlineStr">
        <is>
          <t>Energy</t>
        </is>
      </c>
      <c r="B185" s="12" t="inlineStr">
        <is>
          <t>Energy, Work &amp; Power: Energy Resources</t>
        </is>
      </c>
      <c r="C185" s="13" t="inlineStr">
        <is>
          <t>Trends in Use of Energy Resources [PH1.79]</t>
        </is>
      </c>
      <c r="D185" s="12" t="inlineStr">
        <is>
          <t>Analyse current trends in energy use away from carbon dioxide emitting sources.</t>
        </is>
      </c>
      <c r="E185" s="12" t="inlineStr">
        <is>
          <t>4af79a49-554d-4638-8b80-bac06e0faf4d</t>
        </is>
      </c>
    </row>
    <row r="186" ht="45" customHeight="1">
      <c r="A186" s="12" t="inlineStr">
        <is>
          <t>Energy</t>
        </is>
      </c>
      <c r="B186" s="12" t="inlineStr">
        <is>
          <t>Energy, Work &amp; Power: Efficiency</t>
        </is>
      </c>
      <c r="C186" s="13" t="inlineStr">
        <is>
          <t>Diagnostic: Energy, Work &amp; Power: Efficiency [PH92.12]</t>
        </is>
      </c>
      <c r="D186" s="12" t="inlineStr">
        <is>
          <t>Diagnostic for the energy, work &amp; power: efficiency topic.</t>
        </is>
      </c>
      <c r="E186" s="12" t="inlineStr">
        <is>
          <t>93af5774-e876-4fd7-90b8-bd9deb790277</t>
        </is>
      </c>
    </row>
    <row r="187" ht="45" customHeight="1">
      <c r="A187" s="12" t="inlineStr">
        <is>
          <t>Energy</t>
        </is>
      </c>
      <c r="B187" s="12" t="inlineStr">
        <is>
          <t>Energy, Work &amp; Power: Efficiency</t>
        </is>
      </c>
      <c r="C187" s="13" t="inlineStr">
        <is>
          <t>Calculating Efficiency I [PH1.59]</t>
        </is>
      </c>
      <c r="D187" s="12" t="inlineStr">
        <is>
          <t>Calculate the efficiency of an object based on the input and output. Includes some application of knowledge but no unit conversions.</t>
        </is>
      </c>
      <c r="E187" s="12" t="inlineStr">
        <is>
          <t>333533ae-8218-43b2-880b-a0f0f5ea85fd</t>
        </is>
      </c>
    </row>
    <row r="188" ht="45" customHeight="1">
      <c r="A188" s="12" t="inlineStr">
        <is>
          <t>Energy</t>
        </is>
      </c>
      <c r="B188" s="12" t="inlineStr">
        <is>
          <t>Energy, Work &amp; Power: Efficiency</t>
        </is>
      </c>
      <c r="C188" s="13" t="inlineStr">
        <is>
          <t>Calculating Efficiency II [PH1.60]</t>
        </is>
      </c>
      <c r="D188" s="12" t="inlineStr">
        <is>
          <t>Calculate the efficiency of an object based on the input and output. Includes application and unit conversions.</t>
        </is>
      </c>
      <c r="E188" s="12" t="inlineStr">
        <is>
          <t>aa414981-199e-47d9-8a70-38e05b6f3ecc</t>
        </is>
      </c>
    </row>
    <row r="189" ht="45" customHeight="1">
      <c r="A189" s="12" t="inlineStr">
        <is>
          <t>Energy</t>
        </is>
      </c>
      <c r="B189" s="12" t="inlineStr">
        <is>
          <t>Energy, Work &amp; Power: Efficiency</t>
        </is>
      </c>
      <c r="C189" s="13" t="inlineStr">
        <is>
          <t>Rearranging the Efficiency Equation [PH1.61]</t>
        </is>
      </c>
      <c r="D189" s="12" t="inlineStr">
        <is>
          <t>Rearrange the efficiency equation to find the input and output, includes unit conversions.</t>
        </is>
      </c>
      <c r="E189" s="12" t="inlineStr">
        <is>
          <t>9ec816f6-ba85-4220-8e58-930e011b5797</t>
        </is>
      </c>
    </row>
    <row r="190" ht="45" customHeight="1">
      <c r="A190" s="12" t="inlineStr">
        <is>
          <t>Energy</t>
        </is>
      </c>
      <c r="B190" s="12" t="inlineStr">
        <is>
          <t>Energy, Work &amp; Power: Efficiency</t>
        </is>
      </c>
      <c r="C190" s="13" t="inlineStr">
        <is>
          <t>Energy Dissipation [PH1.62]</t>
        </is>
      </c>
      <c r="D190" s="12" t="inlineStr">
        <is>
          <t>Describe the dissipation of energy to the surroundings.</t>
        </is>
      </c>
      <c r="E190" s="12" t="inlineStr">
        <is>
          <t>a2c9c686-3d6d-4562-870e-980585f50aab</t>
        </is>
      </c>
    </row>
    <row r="191" ht="45" customHeight="1">
      <c r="A191" s="12" t="inlineStr">
        <is>
          <t>Energy</t>
        </is>
      </c>
      <c r="B191" s="12" t="inlineStr">
        <is>
          <t>Energy, Work &amp; Power: Efficiency</t>
        </is>
      </c>
      <c r="C191" s="13" t="inlineStr">
        <is>
          <t>Increasing Efficiency [PH1.64]</t>
        </is>
      </c>
      <c r="D191" s="12" t="inlineStr">
        <is>
          <t>Describe ways to increase the efficiency of an intended energy transfer.</t>
        </is>
      </c>
      <c r="E191" s="12" t="inlineStr">
        <is>
          <t>f9111b4f-8b09-4be8-8d97-cf29a8d12a83</t>
        </is>
      </c>
    </row>
    <row r="192" ht="45" customHeight="1">
      <c r="A192" s="12" t="inlineStr">
        <is>
          <t>Energy</t>
        </is>
      </c>
      <c r="B192" s="12" t="inlineStr">
        <is>
          <t>Energy, Work &amp; Power: Power</t>
        </is>
      </c>
      <c r="C192" s="13" t="inlineStr">
        <is>
          <t>Diagnostic: Energy, Work &amp; Power: Power [PH92.13]</t>
        </is>
      </c>
      <c r="D192" s="12" t="inlineStr">
        <is>
          <t>Diagnostic for the energy, work &amp; power: power topic.</t>
        </is>
      </c>
      <c r="E192" s="12" t="inlineStr">
        <is>
          <t>490495c2-36de-4467-afbf-0fe43c132dbf</t>
        </is>
      </c>
    </row>
    <row r="193" ht="45" customHeight="1">
      <c r="A193" s="12" t="inlineStr">
        <is>
          <t>Energy</t>
        </is>
      </c>
      <c r="B193" s="12" t="inlineStr">
        <is>
          <t>Energy, Work &amp; Power: Power</t>
        </is>
      </c>
      <c r="C193" s="13" t="inlineStr">
        <is>
          <t>Power [PH1.30]</t>
        </is>
      </c>
      <c r="D193" s="12" t="inlineStr">
        <is>
          <t>Define power in relation to energy and time.</t>
        </is>
      </c>
      <c r="E193" s="12" t="inlineStr">
        <is>
          <t>054c30ef-7d08-40c9-aabe-e91c4c747635</t>
        </is>
      </c>
    </row>
    <row r="194" ht="45" customHeight="1">
      <c r="A194" s="12" t="inlineStr">
        <is>
          <t>Energy</t>
        </is>
      </c>
      <c r="B194" s="12" t="inlineStr">
        <is>
          <t>Energy, Work &amp; Power: Power</t>
        </is>
      </c>
      <c r="C194" s="13" t="inlineStr">
        <is>
          <t>Using P=E/t to Calculate Power I [PH1.31]</t>
        </is>
      </c>
      <c r="D194" s="12" t="inlineStr">
        <is>
          <t>Calculate power using the equation P=E/t. Includes some application of knowledge but no unit conversions.</t>
        </is>
      </c>
      <c r="E194" s="12" t="inlineStr">
        <is>
          <t>61b7f664-b94e-4334-a514-518f107ccc15</t>
        </is>
      </c>
    </row>
    <row r="195" ht="45" customHeight="1">
      <c r="A195" s="12" t="inlineStr">
        <is>
          <t>Energy</t>
        </is>
      </c>
      <c r="B195" s="12" t="inlineStr">
        <is>
          <t>Energy, Work &amp; Power: Power</t>
        </is>
      </c>
      <c r="C195" s="13" t="inlineStr">
        <is>
          <t>Using P=E/t to Calculate Power II [PH1.32]</t>
        </is>
      </c>
      <c r="D195" s="12" t="inlineStr">
        <is>
          <t>Calculate power using the equation P=E/t. Includes application and unit conversions.</t>
        </is>
      </c>
      <c r="E195" s="12" t="inlineStr">
        <is>
          <t>b411a968-4158-41f2-9011-4b77a1776933</t>
        </is>
      </c>
    </row>
    <row r="196" ht="45" customHeight="1">
      <c r="A196" s="12" t="inlineStr">
        <is>
          <t>Energy</t>
        </is>
      </c>
      <c r="B196" s="12" t="inlineStr">
        <is>
          <t>Energy, Work &amp; Power: Power</t>
        </is>
      </c>
      <c r="C196" s="13" t="inlineStr">
        <is>
          <t>Rearranging the P=E/t Equation [PH1.33]</t>
        </is>
      </c>
      <c r="D196" s="12" t="inlineStr">
        <is>
          <t xml:space="preserve">Rearrange P=E/t to find energy transferred and time, includes unit conversions. </t>
        </is>
      </c>
      <c r="E196" s="12" t="inlineStr">
        <is>
          <t>1b039a69-4bf9-4621-9b5f-8b67b47e3390</t>
        </is>
      </c>
    </row>
    <row r="197" ht="45" customHeight="1">
      <c r="A197" s="12" t="inlineStr">
        <is>
          <t>Energy</t>
        </is>
      </c>
      <c r="B197" s="12" t="inlineStr">
        <is>
          <t>Energy, Work &amp; Power: Power</t>
        </is>
      </c>
      <c r="C197" s="13" t="inlineStr">
        <is>
          <t>Using P=W/t to Calculate Power I [PH1.34]</t>
        </is>
      </c>
      <c r="D197" s="12" t="inlineStr">
        <is>
          <t>Calculate power combining the equations P=W/t and W=Fd. Includes some application of knowledge but no unit conversions.</t>
        </is>
      </c>
      <c r="E197" s="12" t="inlineStr">
        <is>
          <t>283776eb-8ac7-4a03-89a4-9be25e5aa492</t>
        </is>
      </c>
    </row>
    <row r="198" ht="45" customHeight="1">
      <c r="A198" s="12" t="inlineStr">
        <is>
          <t>Energy</t>
        </is>
      </c>
      <c r="B198" s="12" t="inlineStr">
        <is>
          <t>Energy, Work &amp; Power: Power</t>
        </is>
      </c>
      <c r="C198" s="13" t="inlineStr">
        <is>
          <t>Using P=W/t to Calculate Power II [PH1.35]</t>
        </is>
      </c>
      <c r="D198" s="12" t="inlineStr">
        <is>
          <t>Calculate power combining the equations P=W/t and W=Fd. Includes application and unit conversions.</t>
        </is>
      </c>
      <c r="E198" s="12" t="inlineStr">
        <is>
          <t>6444d18e-c3ee-4515-8b04-2bd8c03a71eb</t>
        </is>
      </c>
    </row>
    <row r="199" ht="45" customHeight="1">
      <c r="A199" s="12" t="inlineStr">
        <is>
          <t>Energy</t>
        </is>
      </c>
      <c r="B199" s="12" t="inlineStr">
        <is>
          <t>Energy, Work &amp; Power: Power</t>
        </is>
      </c>
      <c r="C199" s="13" t="inlineStr">
        <is>
          <t>Rearranging the P=W/t Equation [PH1.36]</t>
        </is>
      </c>
      <c r="D199" s="12" t="inlineStr">
        <is>
          <t>Rearrange P=W/t to find work done and time, includes unit conversions.</t>
        </is>
      </c>
      <c r="E199" s="12" t="inlineStr">
        <is>
          <t>18245c5b-2325-4a27-80ed-e0fada6f93ed</t>
        </is>
      </c>
    </row>
    <row r="200" ht="45" customHeight="1">
      <c r="A200" s="12" t="inlineStr">
        <is>
          <t>Thermal Physics</t>
        </is>
      </c>
      <c r="B200" s="12" t="inlineStr">
        <is>
          <t>Kinetic Particle Model of Matter: States of Matter</t>
        </is>
      </c>
      <c r="C200" s="13" t="inlineStr">
        <is>
          <t>Diagnostic: Kinetic Particle Model of Matter: States of Matter [PH92.15]</t>
        </is>
      </c>
      <c r="D200" s="12" t="inlineStr">
        <is>
          <t>Diagnostic for the kinetic particle model of matter: states of matter topic.</t>
        </is>
      </c>
      <c r="E200" s="12" t="inlineStr">
        <is>
          <t>afcebf9e-62f5-4953-9771-70d94e518f3c</t>
        </is>
      </c>
    </row>
    <row r="201" ht="45" customHeight="1">
      <c r="A201" s="12" t="inlineStr">
        <is>
          <t>Thermal Physics</t>
        </is>
      </c>
      <c r="B201" s="12" t="inlineStr">
        <is>
          <t>Kinetic Particle Model of Matter: States of Matter</t>
        </is>
      </c>
      <c r="C201" s="13" t="inlineStr">
        <is>
          <t>Fundamental States of Matter: Characteristics [PH3.01]</t>
        </is>
      </c>
      <c r="D201" s="12" t="inlineStr">
        <is>
          <t>Identify the four fundamental states of matter and their basic properties.</t>
        </is>
      </c>
      <c r="E201" s="12" t="inlineStr">
        <is>
          <t>73091f21-bd94-4604-8d09-b27dbf392a81</t>
        </is>
      </c>
    </row>
    <row r="202" ht="45" customHeight="1">
      <c r="A202" s="12" t="inlineStr">
        <is>
          <t>Thermal Physics</t>
        </is>
      </c>
      <c r="B202" s="12" t="inlineStr">
        <is>
          <t>Kinetic Particle Model of Matter: States of Matter</t>
        </is>
      </c>
      <c r="C202" s="13" t="inlineStr">
        <is>
          <t>Fundamental States of Matter: Particle Model [PH3.02]</t>
        </is>
      </c>
      <c r="D202" s="12" t="inlineStr">
        <is>
          <t>Describe the arrangement, movement and the relative energy of particles in the fundamental states of matter using the particle model.</t>
        </is>
      </c>
      <c r="E202" s="12" t="inlineStr">
        <is>
          <t>b5247aeb-dcac-4dec-ae35-227496f71dcd</t>
        </is>
      </c>
    </row>
    <row r="203" ht="45" customHeight="1">
      <c r="A203" s="12" t="inlineStr">
        <is>
          <t>Thermal Physics</t>
        </is>
      </c>
      <c r="B203" s="12" t="inlineStr">
        <is>
          <t>Kinetic Particle Model of Matter: States of Matter</t>
        </is>
      </c>
      <c r="C203" s="13" t="inlineStr">
        <is>
          <t>Phase Transitions: Particle Model [PH3.21]</t>
        </is>
      </c>
      <c r="D203" s="12" t="inlineStr">
        <is>
          <t>Describe the phase transition between the different fundamental states of matter using the particle model.</t>
        </is>
      </c>
      <c r="E203" s="12" t="inlineStr">
        <is>
          <t>85083ed7-da39-48e4-ad01-a95b3d56faed</t>
        </is>
      </c>
    </row>
    <row r="204" ht="45" customHeight="1">
      <c r="A204" s="12" t="inlineStr">
        <is>
          <t>Thermal Physics</t>
        </is>
      </c>
      <c r="B204" s="12" t="inlineStr">
        <is>
          <t>Kinetic Particle Model of Matter: States of Matter</t>
        </is>
      </c>
      <c r="C204" s="13" t="inlineStr">
        <is>
          <t>Phase Transitions: Melting &amp; Boiling Points [PH3.24]</t>
        </is>
      </c>
      <c r="D204" s="12" t="inlineStr">
        <is>
          <t>Predict the physical state of a substance under specified conditions, given suitable data.</t>
        </is>
      </c>
      <c r="E204" s="12" t="inlineStr">
        <is>
          <t>e260e2a5-cf19-4395-9d19-18be29a89497</t>
        </is>
      </c>
    </row>
    <row r="205" ht="45" customHeight="1">
      <c r="A205" s="12" t="inlineStr">
        <is>
          <t>Thermal Physics</t>
        </is>
      </c>
      <c r="B205" s="12" t="inlineStr">
        <is>
          <t>Kinetic Particle Model of Matter: States of Matter</t>
        </is>
      </c>
      <c r="C205" s="13" t="inlineStr">
        <is>
          <t>Phase Transitions [PH3.20]</t>
        </is>
      </c>
      <c r="D205" s="12" t="inlineStr">
        <is>
          <t>Describe phase transition between the different fundamental states of matter.</t>
        </is>
      </c>
      <c r="E205" s="12" t="inlineStr">
        <is>
          <t>3fcdbc93-ad2a-4d7c-9eba-34d014b86d91</t>
        </is>
      </c>
    </row>
    <row r="206" ht="45" customHeight="1">
      <c r="A206" s="12" t="inlineStr">
        <is>
          <t>Thermal Physics</t>
        </is>
      </c>
      <c r="B206" s="12" t="inlineStr">
        <is>
          <t>Kinetic Particle Model of Matter: States of Matter</t>
        </is>
      </c>
      <c r="C206" s="13" t="inlineStr">
        <is>
          <t>Heating &amp; Cooling Graphs I [PH3.32]</t>
        </is>
      </c>
      <c r="D206" s="12" t="inlineStr">
        <is>
          <t>Interpret heating and cooling graphs showing a change of state. Graphs remain within the same graph quadrant.</t>
        </is>
      </c>
      <c r="E206" s="12" t="inlineStr">
        <is>
          <t>9573c5d4-b17d-44f2-9f89-e9c93f6f0916</t>
        </is>
      </c>
    </row>
    <row r="207" ht="45" customHeight="1">
      <c r="A207" s="12" t="inlineStr">
        <is>
          <t>Thermal Physics</t>
        </is>
      </c>
      <c r="B207" s="12" t="inlineStr">
        <is>
          <t>Kinetic Particle Model of Matter: Particle Model</t>
        </is>
      </c>
      <c r="C207" s="13" t="inlineStr">
        <is>
          <t>Diagnostic: Kinetic Particle Model of Matter: Particle Model [PH92.16]</t>
        </is>
      </c>
      <c r="D207" s="12" t="inlineStr">
        <is>
          <t>Diagnostic for the kinetic particle model of matter: particle model topic.</t>
        </is>
      </c>
      <c r="E207" s="12" t="inlineStr">
        <is>
          <t>e1c5466d-6e43-42c4-980d-c5f009fa5cf9</t>
        </is>
      </c>
    </row>
    <row r="208" ht="45" customHeight="1">
      <c r="A208" s="12" t="inlineStr">
        <is>
          <t>Thermal Physics</t>
        </is>
      </c>
      <c r="B208" s="12" t="inlineStr">
        <is>
          <t>Kinetic Particle Model of Matter: Particle Model</t>
        </is>
      </c>
      <c r="C208" s="13" t="inlineStr">
        <is>
          <t>Internal Energy [PH3.26]</t>
        </is>
      </c>
      <c r="D208" s="12" t="inlineStr">
        <is>
          <t>Identify the internal energy of a system and related changes due to the heating of the system.</t>
        </is>
      </c>
      <c r="E208" s="12" t="inlineStr">
        <is>
          <t>e436fa51-05ac-4fcf-bf66-e27e5b73dd4d</t>
        </is>
      </c>
    </row>
    <row r="209" ht="45" customHeight="1">
      <c r="A209" s="12" t="inlineStr">
        <is>
          <t>Thermal Physics</t>
        </is>
      </c>
      <c r="B209" s="12" t="inlineStr">
        <is>
          <t>Kinetic Particle Model of Matter: Particle Model</t>
        </is>
      </c>
      <c r="C209" s="13" t="inlineStr">
        <is>
          <t>SI Units: Kelvin (Temperature) [PH1.38]</t>
        </is>
      </c>
      <c r="D209" s="12" t="inlineStr">
        <is>
          <t>Identify the SI unit used to measure temperature.</t>
        </is>
      </c>
      <c r="E209" s="12" t="inlineStr">
        <is>
          <t>e39fc51b-ba12-4b01-b2ac-9d7e09aa81f4</t>
        </is>
      </c>
    </row>
    <row r="210" ht="45" customHeight="1">
      <c r="A210" s="12" t="inlineStr">
        <is>
          <t>Thermal Physics</t>
        </is>
      </c>
      <c r="B210" s="12" t="inlineStr">
        <is>
          <t>Kinetic Particle Model of Matter: Particle Model</t>
        </is>
      </c>
      <c r="C210" s="13" t="inlineStr">
        <is>
          <t>Gas Pressure: Introduction [PH3.40]</t>
        </is>
      </c>
      <c r="D210" s="12" t="inlineStr">
        <is>
          <t>State that the collision of gas particles with an object exerts a force at a right angle to the surface the particle collides with.</t>
        </is>
      </c>
      <c r="E210" s="12" t="inlineStr">
        <is>
          <t>1f0ed5c8-0a3f-4dbd-8882-dd81b39a3c7f</t>
        </is>
      </c>
    </row>
    <row r="211" ht="45" customHeight="1">
      <c r="A211" s="12" t="inlineStr">
        <is>
          <t>Thermal Physics</t>
        </is>
      </c>
      <c r="B211" s="12" t="inlineStr">
        <is>
          <t>Kinetic Particle Model of Matter: Particle Model</t>
        </is>
      </c>
      <c r="C211" s="13" t="inlineStr">
        <is>
          <t>Gas Pressure: Temperature &amp; Volume [PH3.43]</t>
        </is>
      </c>
      <c r="D211" s="12" t="inlineStr">
        <is>
          <t>Explain how changing the temperature or volume of a gas changes the pressure exerted by the gas. Includes that the pressure produces a net force at right angles to the wall of the container.</t>
        </is>
      </c>
      <c r="E211" s="12" t="inlineStr">
        <is>
          <t>6c206a9c-3454-409c-a8c2-865d8df2290c</t>
        </is>
      </c>
    </row>
    <row r="212" ht="45" customHeight="1">
      <c r="A212" s="12" t="inlineStr">
        <is>
          <t>Thermal Physics</t>
        </is>
      </c>
      <c r="B212" s="12" t="inlineStr">
        <is>
          <t>Kinetic Particle Model of Matter: Particle Model</t>
        </is>
      </c>
      <c r="C212" s="13" t="inlineStr">
        <is>
          <t>Gas Pressure: Expansion &amp; Compression [PH3.44]</t>
        </is>
      </c>
      <c r="D212" s="12" t="inlineStr">
        <is>
          <t>Explain how changing the volume of a gas in an elastic container, held at a constant temperature, leads to expansion or compression. Includes that the pressure produces a net force at right angles to the wall of the container.</t>
        </is>
      </c>
      <c r="E212" s="12" t="inlineStr">
        <is>
          <t>eccd0afc-e6ba-40f0-bb8b-1181aacf69fd</t>
        </is>
      </c>
    </row>
    <row r="213" ht="45" customHeight="1">
      <c r="A213" s="12" t="inlineStr">
        <is>
          <t>Thermal Physics</t>
        </is>
      </c>
      <c r="B213" s="12" t="inlineStr">
        <is>
          <t>Kinetic Particle Model of Matter: Particle Model</t>
        </is>
      </c>
      <c r="C213" s="13" t="inlineStr">
        <is>
          <t>Boyle's Law [PH3.45]</t>
        </is>
      </c>
      <c r="D213" s="12" t="inlineStr">
        <is>
          <t>State Boyle's Law and use it to explain the expansion and compression of a balloon. Does not include equations or calculations.</t>
        </is>
      </c>
      <c r="E213" s="12" t="inlineStr">
        <is>
          <t>0b6c1333-2fa5-4dd5-bf3d-1c9bbccc4549</t>
        </is>
      </c>
    </row>
    <row r="214" ht="45" customHeight="1">
      <c r="A214" s="12" t="inlineStr">
        <is>
          <t>Thermal Physics</t>
        </is>
      </c>
      <c r="B214" s="12" t="inlineStr">
        <is>
          <t>Kinetic Particle Model of Matter: Particle Model</t>
        </is>
      </c>
      <c r="C214" s="13" t="inlineStr">
        <is>
          <t>Using pV=constant I [PH3.46]</t>
        </is>
      </c>
      <c r="D214" s="12" t="inlineStr">
        <is>
          <t>Use the equation pV=constant to find the constant.</t>
        </is>
      </c>
      <c r="E214" s="12" t="inlineStr">
        <is>
          <t>23fbf588-4f84-4297-bd9e-a0a9fd2b74d4</t>
        </is>
      </c>
    </row>
    <row r="215" ht="45" customHeight="1">
      <c r="A215" s="12" t="inlineStr">
        <is>
          <t>Thermal Physics</t>
        </is>
      </c>
      <c r="B215" s="12" t="inlineStr">
        <is>
          <t>Kinetic Particle Model of Matter: Particle Model</t>
        </is>
      </c>
      <c r="C215" s="13" t="inlineStr">
        <is>
          <t>Using pV=constant II [PH3.47]</t>
        </is>
      </c>
      <c r="D215" s="12" t="inlineStr">
        <is>
          <t>Use the equation pV=constant. Includes finding p, finding V and unit conversions.</t>
        </is>
      </c>
      <c r="E215" s="12" t="inlineStr">
        <is>
          <t>afe56935-9c07-486e-b473-ccf6ebdb20c3</t>
        </is>
      </c>
    </row>
    <row r="216" ht="45" customHeight="1">
      <c r="A216" s="12" t="inlineStr">
        <is>
          <t>Thermal Physics</t>
        </is>
      </c>
      <c r="B216" s="12" t="inlineStr">
        <is>
          <t>Kinetic Particle Model of Matter: Particle Model</t>
        </is>
      </c>
      <c r="C216" s="13" t="inlineStr">
        <is>
          <t>Using pV=constant III [PH3.48]</t>
        </is>
      </c>
      <c r="D216" s="12" t="inlineStr">
        <is>
          <t>Use the equation pV=constant. Includes finding the constant, finding p, finding V, unit conversions and using standard form.</t>
        </is>
      </c>
      <c r="E216" s="12" t="inlineStr">
        <is>
          <t>1bfa06ec-fd2a-451f-9147-6924ae58dc36</t>
        </is>
      </c>
    </row>
    <row r="217" ht="45" customHeight="1">
      <c r="A217" s="12" t="inlineStr">
        <is>
          <t>Thermal Physics</t>
        </is>
      </c>
      <c r="B217" s="12" t="inlineStr">
        <is>
          <t>Kinetic Particle Model of Matter: Particle Model</t>
        </is>
      </c>
      <c r="C217" s="13" t="inlineStr">
        <is>
          <t>Using P₁V₁=P₂V₂ (Boyle's Law) I [PH3.49]</t>
        </is>
      </c>
      <c r="D217" s="12" t="inlineStr">
        <is>
          <t>Use the equation Using P₁V₁=P₂V₂ to find the pressure or volume after a change in the other.</t>
        </is>
      </c>
      <c r="E217" s="12" t="inlineStr">
        <is>
          <t>5edb7004-3807-4c67-a918-2f4b3f12e53c</t>
        </is>
      </c>
    </row>
    <row r="218" ht="45" customHeight="1">
      <c r="A218" s="12" t="inlineStr">
        <is>
          <t>Thermal Physics</t>
        </is>
      </c>
      <c r="B218" s="12" t="inlineStr">
        <is>
          <t>Kinetic Particle Model of Matter: Particle Model</t>
        </is>
      </c>
      <c r="C218" s="13" t="inlineStr">
        <is>
          <t>Using P₁V₁=P₂V₂ (Boyle's Law) II [PH3.50]</t>
        </is>
      </c>
      <c r="D218" s="12" t="inlineStr">
        <is>
          <t>Use the equation Using P₁V₁=P₂V₂ to find the pressure or volume after a change in the other. Includes unit conversions &amp; standard form.</t>
        </is>
      </c>
      <c r="E218" s="12" t="inlineStr">
        <is>
          <t>3cf88214-ee12-4331-a72e-2e4f2ee8a9e1</t>
        </is>
      </c>
    </row>
    <row r="219" ht="45" customHeight="1">
      <c r="A219" s="12" t="inlineStr">
        <is>
          <t>Thermal Physics</t>
        </is>
      </c>
      <c r="B219" s="12" t="inlineStr">
        <is>
          <t>Kinetic Particle Model of Matter: Particle Model</t>
        </is>
      </c>
      <c r="C219" s="13" t="inlineStr">
        <is>
          <t>Thermal Energy &amp; Temperature [PH1.37]</t>
        </is>
      </c>
      <c r="D219" s="12" t="inlineStr">
        <is>
          <t>Identify the difference between thermal energy and temperature.</t>
        </is>
      </c>
      <c r="E219" s="12" t="inlineStr">
        <is>
          <t>2dd659d5-37c9-4092-acc6-a204f7c3c9ee</t>
        </is>
      </c>
    </row>
    <row r="220" ht="45" customHeight="1">
      <c r="A220" s="12" t="inlineStr">
        <is>
          <t>Thermal Physics</t>
        </is>
      </c>
      <c r="B220" s="12" t="inlineStr">
        <is>
          <t>Thermal Properties &amp; Temperature: Specific Heat Capacity</t>
        </is>
      </c>
      <c r="C220" s="13" t="inlineStr">
        <is>
          <t>Diagnostic: Thermal Properties &amp; Temperature: Specific Heat Capacity [PH92.17]</t>
        </is>
      </c>
      <c r="D220" s="12" t="inlineStr">
        <is>
          <t>Diagnostic for the thermal properties and temperature: specific heat capacity topic.</t>
        </is>
      </c>
      <c r="E220" s="12" t="inlineStr">
        <is>
          <t>44144ab8-d65f-4630-830f-7d49ba656bcf</t>
        </is>
      </c>
    </row>
    <row r="221" ht="45" customHeight="1">
      <c r="A221" s="12" t="inlineStr">
        <is>
          <t>Thermal Physics</t>
        </is>
      </c>
      <c r="B221" s="12" t="inlineStr">
        <is>
          <t>Thermal Properties &amp; Temperature: Specific Heat Capacity</t>
        </is>
      </c>
      <c r="C221" s="13" t="inlineStr">
        <is>
          <t>Specific Heat Capacity [PH1.40]</t>
        </is>
      </c>
      <c r="D221" s="12" t="inlineStr">
        <is>
          <t>Describe the specific heat capacity of a material.</t>
        </is>
      </c>
      <c r="E221" s="12" t="inlineStr">
        <is>
          <t>528961b1-b760-4c19-b12d-000db99283b8</t>
        </is>
      </c>
    </row>
    <row r="222" ht="45" customHeight="1">
      <c r="A222" s="12" t="inlineStr">
        <is>
          <t>Thermal Physics</t>
        </is>
      </c>
      <c r="B222" s="12" t="inlineStr">
        <is>
          <t>Thermal Properties &amp; Temperature: Specific Heat Capacity</t>
        </is>
      </c>
      <c r="C222" s="13" t="inlineStr">
        <is>
          <t>Using the Specific Heat Capacity Equation I [PH1.41]</t>
        </is>
      </c>
      <c r="D222" s="12" t="inlineStr">
        <is>
          <t>Use the specific heat capacity equation E=mcθ. Includes some application of knowledge but no unit conversions.</t>
        </is>
      </c>
      <c r="E222" s="12" t="inlineStr">
        <is>
          <t>b8176116-1256-4761-9541-86d0c2d40a27</t>
        </is>
      </c>
    </row>
    <row r="223" ht="45" customHeight="1">
      <c r="A223" s="12" t="inlineStr">
        <is>
          <t>Thermal Physics</t>
        </is>
      </c>
      <c r="B223" s="12" t="inlineStr">
        <is>
          <t>Thermal Properties &amp; Temperature: Specific Heat Capacity</t>
        </is>
      </c>
      <c r="C223" s="13" t="inlineStr">
        <is>
          <t>Using the Specific Heat Capacity Equation II [PH1.42]</t>
        </is>
      </c>
      <c r="D223" s="12" t="inlineStr">
        <is>
          <t>Use the equation involving specific heat capacity E=mcθ. Includes unit conversions.</t>
        </is>
      </c>
      <c r="E223" s="12" t="inlineStr">
        <is>
          <t>698d5f2d-6b5b-4f32-aeb7-629de8947f48</t>
        </is>
      </c>
    </row>
    <row r="224" ht="45" customHeight="1">
      <c r="A224" s="12" t="inlineStr">
        <is>
          <t>Thermal Physics</t>
        </is>
      </c>
      <c r="B224" s="12" t="inlineStr">
        <is>
          <t>Thermal Properties &amp; Temperature: Specific Heat Capacity</t>
        </is>
      </c>
      <c r="C224" s="13" t="inlineStr">
        <is>
          <t>Rearranging the Specific Heat Capacity Equation [PH1.43]</t>
        </is>
      </c>
      <c r="D224" s="12" t="inlineStr">
        <is>
          <t>Rearrange E=mcθ to find mass, temperature change and specific heat capacity. Includes unit conversions.</t>
        </is>
      </c>
      <c r="E224" s="12" t="inlineStr">
        <is>
          <t>e25e3573-2094-420b-8484-ef14ace063b6</t>
        </is>
      </c>
    </row>
    <row r="225" ht="45" customHeight="1">
      <c r="A225" s="12" t="inlineStr">
        <is>
          <t>Thermal Physics</t>
        </is>
      </c>
      <c r="B225" s="12" t="inlineStr">
        <is>
          <t>Thermal Properties &amp; Temperature: Specific Heat Capacity</t>
        </is>
      </c>
      <c r="C225" s="13" t="inlineStr">
        <is>
          <t>Practical: Specific Heat Capacity of Liquids I [PH1.92]</t>
        </is>
      </c>
      <c r="D225" s="12" t="inlineStr">
        <is>
          <t>Investigate the specific heat capacity of liquids. This version of the practical uses a joulemeter to measure the energy transferred.</t>
        </is>
      </c>
      <c r="E225" s="12" t="inlineStr">
        <is>
          <t>d73c66d4-7116-4682-9517-b69e68ef1a16</t>
        </is>
      </c>
    </row>
    <row r="226" ht="45" customHeight="1">
      <c r="A226" s="12" t="inlineStr">
        <is>
          <t>Thermal Physics</t>
        </is>
      </c>
      <c r="B226" s="12" t="inlineStr">
        <is>
          <t>Thermal Properties &amp; Temperature: Specific Heat Capacity</t>
        </is>
      </c>
      <c r="C226" s="13" t="inlineStr">
        <is>
          <t>Practical: Specific Heat Capacity of Solids II [PH3.61]</t>
        </is>
      </c>
      <c r="D226" s="12" t="inlineStr">
        <is>
          <t>Investigate the specific heat capacity of solids. This version of the practical uses ammeters and voltmeters to measure the energy transferred, requiring an understanding of P=IV and E=Pt.</t>
        </is>
      </c>
      <c r="E226" s="12" t="inlineStr">
        <is>
          <t>d4c952f2-5041-4337-aa6b-f3835c42e367</t>
        </is>
      </c>
    </row>
    <row r="227" ht="45" customHeight="1">
      <c r="A227" s="12" t="inlineStr">
        <is>
          <t>Thermal Physics</t>
        </is>
      </c>
      <c r="B227" s="12" t="inlineStr">
        <is>
          <t>Thermal Properties &amp; Temperature: Specific Heat Capacity</t>
        </is>
      </c>
      <c r="C227" s="13" t="inlineStr">
        <is>
          <t>Practical: Specific Heat Capacity of Liquids II [PH3.62]</t>
        </is>
      </c>
      <c r="D227" s="12" t="inlineStr">
        <is>
          <t>Investigate the specific heat capacity of liquids. This version of the practical uses ammeters and voltmeters to measure the energy transferred, requiring an understanding of P=IV and E=Pt.</t>
        </is>
      </c>
      <c r="E227" s="12" t="inlineStr">
        <is>
          <t>1d6cf0b9-f4ff-4653-b82c-d778aa2798f8</t>
        </is>
      </c>
    </row>
    <row r="228" ht="45" customHeight="1">
      <c r="A228" s="12" t="inlineStr">
        <is>
          <t>Thermal Physics</t>
        </is>
      </c>
      <c r="B228" s="12" t="inlineStr">
        <is>
          <t>Thermal properties and temperature: Melting, Boiling &amp; Evaporation</t>
        </is>
      </c>
      <c r="C228" s="13" t="inlineStr">
        <is>
          <t>Diagnostic: Thermal properties and temperature: Melting, Boiling &amp; Evaporation [PH92.18]</t>
        </is>
      </c>
      <c r="D228" s="12" t="inlineStr">
        <is>
          <t>Diagnostic for the thermal properties and temperature: melting, boiling &amp; evaporation topic.</t>
        </is>
      </c>
      <c r="E228" s="12" t="inlineStr">
        <is>
          <t>e168f264-906a-403d-a0d3-5b4bd87bbd55</t>
        </is>
      </c>
    </row>
    <row r="229" ht="45" customHeight="1">
      <c r="A229" s="12" t="inlineStr">
        <is>
          <t>Thermal Physics</t>
        </is>
      </c>
      <c r="B229" s="12" t="inlineStr">
        <is>
          <t>Thermal properties and temperature: Melting, Boiling &amp; Evaporation</t>
        </is>
      </c>
      <c r="C229" s="13" t="inlineStr">
        <is>
          <t>Heating &amp; Cooling Graphs II [PH3.33]</t>
        </is>
      </c>
      <c r="D229" s="12" t="inlineStr">
        <is>
          <t>Interpret heating and cooling graphs showing a change of state. Graphs include negative numbers and span two graph quadrants.</t>
        </is>
      </c>
      <c r="E229" s="12" t="inlineStr">
        <is>
          <t>d9e949ca-08a0-4556-b369-3a5a4b9df9d2</t>
        </is>
      </c>
    </row>
    <row r="230" ht="45" customHeight="1">
      <c r="A230" s="12" t="inlineStr">
        <is>
          <t>Thermal Physics</t>
        </is>
      </c>
      <c r="B230" s="12" t="inlineStr">
        <is>
          <t>Thermal properties and temperature: Melting, Boiling &amp; Evaporation</t>
        </is>
      </c>
      <c r="C230" s="13" t="inlineStr">
        <is>
          <t>Evaporation vs Boiling [PH3.22]</t>
        </is>
      </c>
      <c r="D230" s="12" t="inlineStr">
        <is>
          <t>Describe and compare the different forms of vaporisation that can occur.</t>
        </is>
      </c>
      <c r="E230" s="12" t="inlineStr">
        <is>
          <t>c759e19c-f920-4a32-bf48-1a3100a05c72</t>
        </is>
      </c>
    </row>
    <row r="231" ht="45" customHeight="1">
      <c r="A231" s="12" t="inlineStr">
        <is>
          <t>Thermal Physics</t>
        </is>
      </c>
      <c r="B231" s="12" t="inlineStr">
        <is>
          <t>Thermal properties and temperature: Melting, Boiling &amp; Evaporation</t>
        </is>
      </c>
      <c r="C231" s="13" t="inlineStr">
        <is>
          <t>Specific Latent Heat [PH3.31]</t>
        </is>
      </c>
      <c r="D231" s="12" t="inlineStr">
        <is>
          <t>Describe the specific latent heat of a material. Identify the difference between the latent heat of fusion and the latent heat of vaporisation.</t>
        </is>
      </c>
      <c r="E231" s="12" t="inlineStr">
        <is>
          <t>569e6457-c754-4674-8da3-16b9e8603b12</t>
        </is>
      </c>
    </row>
    <row r="232" ht="45" customHeight="1">
      <c r="A232" s="12" t="inlineStr">
        <is>
          <t>Thermal Physics</t>
        </is>
      </c>
      <c r="B232" s="12" t="inlineStr">
        <is>
          <t>Thermal properties and temperature: Melting, Boiling &amp; Evaporation</t>
        </is>
      </c>
      <c r="C232" s="13" t="inlineStr">
        <is>
          <t>Using E=mL to Calculate Energy I [PH3.34]</t>
        </is>
      </c>
      <c r="D232" s="12" t="inlineStr">
        <is>
          <t>Calculating the energy required for a substance to change state using the E=mL equation. Includes application questions, but no unit conversions.</t>
        </is>
      </c>
      <c r="E232" s="12" t="inlineStr">
        <is>
          <t>18b83733-1fe1-4389-bc2a-d7866701df06</t>
        </is>
      </c>
    </row>
    <row r="233" ht="45" customHeight="1">
      <c r="A233" s="12" t="inlineStr">
        <is>
          <t>Thermal Physics</t>
        </is>
      </c>
      <c r="B233" s="12" t="inlineStr">
        <is>
          <t>Thermal properties and temperature: Melting, Boiling &amp; Evaporation</t>
        </is>
      </c>
      <c r="C233" s="13" t="inlineStr">
        <is>
          <t>Using E=mL to Calculate Energy II [PH3.35]</t>
        </is>
      </c>
      <c r="D233" s="12" t="inlineStr">
        <is>
          <t>Calculating the energy required for a substance to change state using the E=mL equation. Includes application questions and requires unit conversions.</t>
        </is>
      </c>
      <c r="E233" s="12" t="inlineStr">
        <is>
          <t>3e0c1e2b-54b5-47a5-b96d-25235154105b</t>
        </is>
      </c>
    </row>
    <row r="234" ht="45" customHeight="1">
      <c r="A234" s="12" t="inlineStr">
        <is>
          <t>Thermal Physics</t>
        </is>
      </c>
      <c r="B234" s="12" t="inlineStr">
        <is>
          <t>Thermal properties and temperature: Melting, Boiling &amp; Evaporation</t>
        </is>
      </c>
      <c r="C234" s="13" t="inlineStr">
        <is>
          <t>Rearranging E=mL [PH3.36]</t>
        </is>
      </c>
      <c r="D234" s="12" t="inlineStr">
        <is>
          <t>Rearrange the E=mL equation to calculate mass and the specific latent heat of a substance. Includes application questions and requires unit conversions.</t>
        </is>
      </c>
      <c r="E234" s="12" t="inlineStr">
        <is>
          <t>6eab9bd3-20ff-458f-9c97-abfacd77eb48</t>
        </is>
      </c>
    </row>
    <row r="235" ht="45" customHeight="1">
      <c r="A235" s="12" t="inlineStr">
        <is>
          <t>Thermal Physics</t>
        </is>
      </c>
      <c r="B235" s="12" t="inlineStr">
        <is>
          <t>Thermal properties and temperature: Melting, Boiling &amp; Evaporation</t>
        </is>
      </c>
      <c r="C235" s="13" t="inlineStr">
        <is>
          <t>Practical: Latent Heat of Fusion [PH3.37]</t>
        </is>
      </c>
      <c r="D235" s="12" t="inlineStr">
        <is>
          <t>Investigate the latent heat of fusion of ice using an immersion heater and funnel.</t>
        </is>
      </c>
      <c r="E235" s="12" t="inlineStr">
        <is>
          <t>c3566183-e264-4057-bd06-d46509793a98</t>
        </is>
      </c>
    </row>
    <row r="236" ht="45" customHeight="1">
      <c r="A236" s="12" t="inlineStr">
        <is>
          <t>Thermal Physics</t>
        </is>
      </c>
      <c r="B236" s="12" t="inlineStr">
        <is>
          <t>Thermal properties and temperature: Melting, Boiling &amp; Evaporation</t>
        </is>
      </c>
      <c r="C236" s="13" t="inlineStr">
        <is>
          <t>Specific Heat Capacity vs Specific Latent Heat [PH3.38]</t>
        </is>
      </c>
      <c r="D236" s="12" t="inlineStr">
        <is>
          <t>Distinguish between specific heat capacity and specific latent heat.</t>
        </is>
      </c>
      <c r="E236" s="12" t="inlineStr">
        <is>
          <t>2c582dab-5bd2-4fb9-92e7-4234ad4bb089</t>
        </is>
      </c>
    </row>
    <row r="237" ht="45" customHeight="1">
      <c r="A237" s="12" t="inlineStr">
        <is>
          <t>Thermal Physics</t>
        </is>
      </c>
      <c r="B237" s="12" t="inlineStr">
        <is>
          <t>Thermal Properties &amp; Temperature:Conduction, Convection &amp; Radiation</t>
        </is>
      </c>
      <c r="C237" s="13" t="inlineStr">
        <is>
          <t>Diagnostic: Thermal Properties &amp; Temperature:Conduction, Convection &amp; Radiation [PH92.19]</t>
        </is>
      </c>
      <c r="D237" s="12" t="inlineStr">
        <is>
          <t>Diagnostic for the thermal properties and temperature: conduction, convection &amp; radiation topic.</t>
        </is>
      </c>
      <c r="E237" s="12" t="inlineStr">
        <is>
          <t>04c0f04f-324a-4688-9db9-d9b0c7aedadd</t>
        </is>
      </c>
    </row>
    <row r="238" ht="45" customHeight="1">
      <c r="A238" s="12" t="inlineStr">
        <is>
          <t>Thermal Physics</t>
        </is>
      </c>
      <c r="B238" s="12" t="inlineStr">
        <is>
          <t>Thermal Properties &amp; Temperature:Conduction, Convection &amp; Radiation</t>
        </is>
      </c>
      <c r="C238" s="13" t="inlineStr">
        <is>
          <t>Direction of Thermal Energy Transfer [PH1.39]</t>
        </is>
      </c>
      <c r="D238" s="12" t="inlineStr">
        <is>
          <t>Describe how the direction of thermal energy transfer.</t>
        </is>
      </c>
      <c r="E238" s="12" t="inlineStr">
        <is>
          <t>c00dea3e-2760-490c-bc44-816db400ffa4</t>
        </is>
      </c>
    </row>
    <row r="239" ht="45" customHeight="1">
      <c r="A239" s="12" t="inlineStr">
        <is>
          <t>Thermal Physics</t>
        </is>
      </c>
      <c r="B239" s="12" t="inlineStr">
        <is>
          <t>Thermal Properties &amp; Temperature:Conduction, Convection &amp; Radiation</t>
        </is>
      </c>
      <c r="C239" s="13" t="inlineStr">
        <is>
          <t>Energy Transfers by Heating: Conduction [PH1.48]</t>
        </is>
      </c>
      <c r="D239" s="12" t="inlineStr">
        <is>
          <t>Describe energy transfers in solids by conduction.</t>
        </is>
      </c>
      <c r="E239" s="12" t="inlineStr">
        <is>
          <t>ef63f094-6029-47dd-85df-4c3bc997debb</t>
        </is>
      </c>
    </row>
    <row r="240" ht="45" customHeight="1">
      <c r="A240" s="12" t="inlineStr">
        <is>
          <t>Thermal Physics</t>
        </is>
      </c>
      <c r="B240" s="12" t="inlineStr">
        <is>
          <t>Thermal Properties &amp; Temperature:Conduction, Convection &amp; Radiation</t>
        </is>
      </c>
      <c r="C240" s="13" t="inlineStr">
        <is>
          <t>Energy Transfers by Heating: Convection [PH1.49]</t>
        </is>
      </c>
      <c r="D240" s="12" t="inlineStr">
        <is>
          <t>Describe energy transfers in fluids by convection.</t>
        </is>
      </c>
      <c r="E240" s="12" t="inlineStr">
        <is>
          <t>0de8927d-a61d-46fb-b4a7-fced4a0c29bd</t>
        </is>
      </c>
    </row>
    <row r="241" ht="45" customHeight="1">
      <c r="A241" s="12" t="inlineStr">
        <is>
          <t>Thermal Physics</t>
        </is>
      </c>
      <c r="B241" s="12" t="inlineStr">
        <is>
          <t>Thermal Properties &amp; Temperature:Conduction, Convection &amp; Radiation</t>
        </is>
      </c>
      <c r="C241" s="13" t="inlineStr">
        <is>
          <t>Energy Transfers by Heating: Radiation [PH1.50]</t>
        </is>
      </c>
      <c r="D241" s="12" t="inlineStr">
        <is>
          <t>Describe energy transfers by infrared radiation.</t>
        </is>
      </c>
      <c r="E241" s="12" t="inlineStr">
        <is>
          <t>01ff8638-2743-4e1a-ad2e-76d442ecce41</t>
        </is>
      </c>
    </row>
    <row r="242" ht="45" customHeight="1">
      <c r="A242" s="12" t="inlineStr">
        <is>
          <t>Thermal Physics</t>
        </is>
      </c>
      <c r="B242" s="12" t="inlineStr">
        <is>
          <t>Thermal Properties &amp; Temperature:Conduction, Convection &amp; Radiation</t>
        </is>
      </c>
      <c r="C242" s="13" t="inlineStr">
        <is>
          <t>Practical: Radiation &amp; Absorption [PH1.93]</t>
        </is>
      </c>
      <c r="D242" s="12" t="inlineStr">
        <is>
          <t>Investigate radiation using a Lesley cube.</t>
        </is>
      </c>
      <c r="E242" s="12" t="inlineStr">
        <is>
          <t>35b22157-c34b-42d2-a84c-a69e3ad1a8c1</t>
        </is>
      </c>
    </row>
    <row r="243" ht="45" customHeight="1">
      <c r="A243" s="12" t="inlineStr">
        <is>
          <t>Thermal Physics</t>
        </is>
      </c>
      <c r="B243" s="12" t="inlineStr">
        <is>
          <t>Thermal Properties &amp; Temperature:Conduction, Convection &amp; Radiation</t>
        </is>
      </c>
      <c r="C243" s="13" t="inlineStr">
        <is>
          <t>Reducing Unwanted Energy Transfers: Thermal Insulation [PH1.55]</t>
        </is>
      </c>
      <c r="D243" s="12" t="inlineStr">
        <is>
          <t>Compare methods of reducing thermal energy transfer around the home considering conduction, convection and radiation.</t>
        </is>
      </c>
      <c r="E243" s="12" t="inlineStr">
        <is>
          <t>e1261a86-6ebe-44bc-9f27-46d8a8bf1ff0</t>
        </is>
      </c>
    </row>
    <row r="244" ht="45" customHeight="1">
      <c r="A244" s="12" t="inlineStr">
        <is>
          <t>Thermal Physics</t>
        </is>
      </c>
      <c r="B244" s="12" t="inlineStr">
        <is>
          <t>Thermal Properties &amp; Temperature:Conduction, Convection &amp; Radiation</t>
        </is>
      </c>
      <c r="C244" s="13" t="inlineStr">
        <is>
          <t>Reducing Unwanted Energy Transfers: Vacuum Flask [PH1.56]</t>
        </is>
      </c>
      <c r="D244" s="12" t="inlineStr">
        <is>
          <t>Compare methods of reducing thermal energy transfer with a vacuum flask considering conduction, convection and radiation.</t>
        </is>
      </c>
      <c r="E244" s="12" t="inlineStr">
        <is>
          <t>7c15abea-bc8b-4195-bd29-55354b539a07</t>
        </is>
      </c>
    </row>
    <row r="245" ht="45" customHeight="1">
      <c r="A245" s="12" t="inlineStr">
        <is>
          <t>Thermal Physics</t>
        </is>
      </c>
      <c r="B245" s="12" t="inlineStr">
        <is>
          <t>Thermal Properties &amp; Temperature:Conduction, Convection &amp; Radiation</t>
        </is>
      </c>
      <c r="C245" s="13" t="inlineStr">
        <is>
          <t>Reducing Unwanted Energy Transfers: Lubrication [PH1.58]</t>
        </is>
      </c>
      <c r="D245" s="12" t="inlineStr">
        <is>
          <t>Explore methods of reducing energy transfers through lubrication.</t>
        </is>
      </c>
      <c r="E245" s="12" t="inlineStr">
        <is>
          <t>95f0d92c-862d-474c-9a71-c21a0aa98d27</t>
        </is>
      </c>
    </row>
    <row r="246" ht="45" customHeight="1">
      <c r="A246" s="12" t="inlineStr">
        <is>
          <t>Waves</t>
        </is>
      </c>
      <c r="B246" s="12" t="inlineStr">
        <is>
          <t>General Properties of Waves</t>
        </is>
      </c>
      <c r="C246" s="13" t="inlineStr">
        <is>
          <t>Diagnostic: General Properties of Waves [PH92.20]</t>
        </is>
      </c>
      <c r="D246" s="12" t="inlineStr">
        <is>
          <t>Diagnostic for the general properties of waves topic.</t>
        </is>
      </c>
      <c r="E246" s="12" t="inlineStr">
        <is>
          <t>b768102d-900a-4bff-be1e-a74a4cb12a67</t>
        </is>
      </c>
    </row>
    <row r="247" ht="45" customHeight="1">
      <c r="A247" s="12" t="inlineStr">
        <is>
          <t>Waves</t>
        </is>
      </c>
      <c r="B247" s="12" t="inlineStr">
        <is>
          <t>General Properties of Waves</t>
        </is>
      </c>
      <c r="C247" s="13" t="inlineStr">
        <is>
          <t>Properties of Waves [PH6.04]</t>
        </is>
      </c>
      <c r="D247" s="12" t="inlineStr">
        <is>
          <t>Describe the features of a wave in terms of wavelength, frequency, peak/crest, trough and amplitude.</t>
        </is>
      </c>
      <c r="E247" s="12" t="inlineStr">
        <is>
          <t>9adfad48-ccf5-42f0-a855-6b7f08eaa331</t>
        </is>
      </c>
    </row>
    <row r="248" ht="45" customHeight="1">
      <c r="A248" s="12" t="inlineStr">
        <is>
          <t>Waves</t>
        </is>
      </c>
      <c r="B248" s="12" t="inlineStr">
        <is>
          <t>General Properties of Waves</t>
        </is>
      </c>
      <c r="C248" s="13" t="inlineStr">
        <is>
          <t>Using T=1/f to Calculate Wave Period I [PH6.05]</t>
        </is>
      </c>
      <c r="D248" s="12" t="inlineStr">
        <is>
          <t>Calculate time period using T=1/f. Includes some application of knowledge questions, but no unit conversions.</t>
        </is>
      </c>
      <c r="E248" s="12" t="inlineStr">
        <is>
          <t>7c4ef7d2-747e-4592-bb54-85cb16e2b071</t>
        </is>
      </c>
    </row>
    <row r="249" ht="45" customHeight="1">
      <c r="A249" s="12" t="inlineStr">
        <is>
          <t>Waves</t>
        </is>
      </c>
      <c r="B249" s="12" t="inlineStr">
        <is>
          <t>General Properties of Waves</t>
        </is>
      </c>
      <c r="C249" s="13" t="inlineStr">
        <is>
          <t>Using T=1/f to Calculate Wave Period II [PH6.06]</t>
        </is>
      </c>
      <c r="D249" s="12" t="inlineStr">
        <is>
          <t>Calculate time period using T=1/f. Includes application and unit conversion questions.</t>
        </is>
      </c>
      <c r="E249" s="12" t="inlineStr">
        <is>
          <t>bc8c3e6f-db37-4d6c-b980-6c14b74d7388</t>
        </is>
      </c>
    </row>
    <row r="250" ht="45" customHeight="1">
      <c r="A250" s="12" t="inlineStr">
        <is>
          <t>Waves</t>
        </is>
      </c>
      <c r="B250" s="12" t="inlineStr">
        <is>
          <t>General Properties of Waves</t>
        </is>
      </c>
      <c r="C250" s="13" t="inlineStr">
        <is>
          <t>Rearranging T=1/f [PH6.07]</t>
        </is>
      </c>
      <c r="D250" s="12" t="inlineStr">
        <is>
          <t>Rearrange the T=1/f equation to calculate frequency. Includes unit conversions.</t>
        </is>
      </c>
      <c r="E250" s="12" t="inlineStr">
        <is>
          <t>94dc4c35-e2f1-4b70-ba0a-6246970e7809</t>
        </is>
      </c>
    </row>
    <row r="251" ht="45" customHeight="1">
      <c r="A251" s="12" t="inlineStr">
        <is>
          <t>Waves</t>
        </is>
      </c>
      <c r="B251" s="12" t="inlineStr">
        <is>
          <t>General Properties of Waves</t>
        </is>
      </c>
      <c r="C251" s="13" t="inlineStr">
        <is>
          <t>Using v=fλ to Calculate Wave Speed I [PH6.08]</t>
        </is>
      </c>
      <c r="D251" s="12" t="inlineStr">
        <is>
          <t>Calculate wave speed using v=fλ. Includes application and unit conversion questions.</t>
        </is>
      </c>
      <c r="E251" s="12" t="inlineStr">
        <is>
          <t>84615624-9f0e-4a51-9013-913fb46fa4d3</t>
        </is>
      </c>
    </row>
    <row r="252" ht="45" customHeight="1">
      <c r="A252" s="12" t="inlineStr">
        <is>
          <t>Waves</t>
        </is>
      </c>
      <c r="B252" s="12" t="inlineStr">
        <is>
          <t>General Properties of Waves</t>
        </is>
      </c>
      <c r="C252" s="13" t="inlineStr">
        <is>
          <t>Using v=fλ to Calculate Wave Speed II [PH6.09]</t>
        </is>
      </c>
      <c r="D252" s="12" t="inlineStr">
        <is>
          <t>Calculate wave speed using v=fλ. Includes application and unit conversion questions involving standard form.</t>
        </is>
      </c>
      <c r="E252" s="12" t="inlineStr">
        <is>
          <t>55b64226-35f1-4dfe-b554-fc697a381cae</t>
        </is>
      </c>
    </row>
    <row r="253" ht="45" customHeight="1">
      <c r="A253" s="12" t="inlineStr">
        <is>
          <t>Waves</t>
        </is>
      </c>
      <c r="B253" s="12" t="inlineStr">
        <is>
          <t>General Properties of Waves</t>
        </is>
      </c>
      <c r="C253" s="13" t="inlineStr">
        <is>
          <t>Using v=fλ to Calculate Wave Speed III [PH6.10]</t>
        </is>
      </c>
      <c r="D253" s="12" t="inlineStr">
        <is>
          <t>Calculate wave speed using v=fλ. Includes extracting information from diagrams and graphs with unit conversion questions.</t>
        </is>
      </c>
      <c r="E253" s="12" t="inlineStr">
        <is>
          <t>645184ec-c99a-49d3-92dc-c36f25b57584</t>
        </is>
      </c>
    </row>
    <row r="254" ht="45" customHeight="1">
      <c r="A254" s="12" t="inlineStr">
        <is>
          <t>Waves</t>
        </is>
      </c>
      <c r="B254" s="12" t="inlineStr">
        <is>
          <t>General Properties of Waves</t>
        </is>
      </c>
      <c r="C254" s="13" t="inlineStr">
        <is>
          <t>Rearranging v=fλ [PH6.11]</t>
        </is>
      </c>
      <c r="D254" s="12" t="inlineStr">
        <is>
          <t>Rearrange the v=fλ equation to calculate frequency and wavelength. Includes unit conversions.</t>
        </is>
      </c>
      <c r="E254" s="12" t="inlineStr">
        <is>
          <t>ea874764-7f41-473a-9590-60c96364cbfd</t>
        </is>
      </c>
    </row>
    <row r="255" ht="45" customHeight="1">
      <c r="A255" s="12" t="inlineStr">
        <is>
          <t>Waves</t>
        </is>
      </c>
      <c r="B255" s="12" t="inlineStr">
        <is>
          <t>General Properties of Waves</t>
        </is>
      </c>
      <c r="C255" s="13" t="inlineStr">
        <is>
          <t>Transverse Waves [PH6.02]</t>
        </is>
      </c>
      <c r="D255" s="12" t="inlineStr">
        <is>
          <t>Describe the characteristics of transverse waves.</t>
        </is>
      </c>
      <c r="E255" s="12" t="inlineStr">
        <is>
          <t>44d84630-6614-448f-9878-639750c313a2</t>
        </is>
      </c>
    </row>
    <row r="256" ht="45" customHeight="1">
      <c r="A256" s="12" t="inlineStr">
        <is>
          <t>Waves</t>
        </is>
      </c>
      <c r="B256" s="12" t="inlineStr">
        <is>
          <t>General Properties of Waves</t>
        </is>
      </c>
      <c r="C256" s="13" t="inlineStr">
        <is>
          <t>Longitudinal vs Transverse Waves [PH6.03]</t>
        </is>
      </c>
      <c r="D256" s="12" t="inlineStr">
        <is>
          <t>Describe the difference between longitudinal and transverse waves.</t>
        </is>
      </c>
      <c r="E256" s="12" t="inlineStr">
        <is>
          <t>d2593a2d-108f-49d1-b426-6af950466262</t>
        </is>
      </c>
    </row>
    <row r="257" ht="45" customHeight="1">
      <c r="A257" s="12" t="inlineStr">
        <is>
          <t>Waves</t>
        </is>
      </c>
      <c r="B257" s="12" t="inlineStr">
        <is>
          <t>General Properties of Waves</t>
        </is>
      </c>
      <c r="C257" s="13" t="inlineStr">
        <is>
          <t>Seismic Waves &amp; Earth’s Structure [PH6.29]</t>
        </is>
      </c>
      <c r="D257" s="12" t="inlineStr">
        <is>
          <t xml:space="preserve">Describing how seismic waves are produced, their properties and how seismic observations lead to a better understanding of the structure of the Earth. </t>
        </is>
      </c>
      <c r="E257" s="12" t="inlineStr">
        <is>
          <t>8f76db58-7f1e-43ab-bca6-9501e35b5ea8</t>
        </is>
      </c>
    </row>
    <row r="258" ht="45" customHeight="1">
      <c r="A258" s="12" t="inlineStr">
        <is>
          <t>Waves</t>
        </is>
      </c>
      <c r="B258" s="12" t="inlineStr">
        <is>
          <t>General Properties of Waves</t>
        </is>
      </c>
      <c r="C258" s="13" t="inlineStr">
        <is>
          <t>Longitudinal Waves [PH6.01]</t>
        </is>
      </c>
      <c r="D258" s="12" t="inlineStr">
        <is>
          <t>Describe the characteristics of longitudinal waves.</t>
        </is>
      </c>
      <c r="E258" s="12" t="inlineStr">
        <is>
          <t>f1cd8864-174f-47a5-9add-f94f3fa3b240</t>
        </is>
      </c>
    </row>
    <row r="259" ht="45" customHeight="1">
      <c r="A259" s="12" t="inlineStr">
        <is>
          <t>Waves</t>
        </is>
      </c>
      <c r="B259" s="12" t="inlineStr">
        <is>
          <t>General Properties of Waves</t>
        </is>
      </c>
      <c r="C259" s="13" t="inlineStr">
        <is>
          <t>Practical: Speed of Waves in Ripple Tank [PH6.90]</t>
        </is>
      </c>
      <c r="D259" s="12" t="inlineStr">
        <is>
          <t>Describe a method to measure the speed of ripples on a water surface.</t>
        </is>
      </c>
      <c r="E259" s="12" t="inlineStr">
        <is>
          <t>40c9b1b0-dc14-457d-880d-617613cce50d</t>
        </is>
      </c>
    </row>
    <row r="260" ht="45" customHeight="1">
      <c r="A260" s="12" t="inlineStr">
        <is>
          <t>Waves</t>
        </is>
      </c>
      <c r="B260" s="12" t="inlineStr">
        <is>
          <t>General Properties of Waves</t>
        </is>
      </c>
      <c r="C260" s="13" t="inlineStr">
        <is>
          <t>Refraction of Waves [PH6.22]</t>
        </is>
      </c>
      <c r="D260" s="12" t="inlineStr">
        <is>
          <t>Identify the process of refraction of waves at a boundary between two mediums.</t>
        </is>
      </c>
      <c r="E260" s="12" t="inlineStr">
        <is>
          <t>2dde28c9-3a98-41cf-92c9-efcc01900275</t>
        </is>
      </c>
    </row>
    <row r="261" ht="45" customHeight="1">
      <c r="A261" s="12" t="inlineStr">
        <is>
          <t>Waves</t>
        </is>
      </c>
      <c r="B261" s="12" t="inlineStr">
        <is>
          <t>General Properties of Waves</t>
        </is>
      </c>
      <c r="C261" s="13" t="inlineStr">
        <is>
          <t>Reflection of Waves [PH6.17]</t>
        </is>
      </c>
      <c r="D261" s="12" t="inlineStr">
        <is>
          <t>Identify that waves can be reflected, absorbed or transmitted at the boundary between two different materials.</t>
        </is>
      </c>
      <c r="E261" s="12" t="inlineStr">
        <is>
          <t>eb30c129-43c0-4d20-ae73-529a935caf75</t>
        </is>
      </c>
    </row>
    <row r="262" ht="45" customHeight="1">
      <c r="A262" s="12" t="inlineStr">
        <is>
          <t>Waves</t>
        </is>
      </c>
      <c r="B262" s="12" t="inlineStr">
        <is>
          <t>Light: Reflection, Refraction &amp; Dispersion</t>
        </is>
      </c>
      <c r="C262" s="13" t="inlineStr">
        <is>
          <t>Diagnostic: Light: Reflection, Refraction &amp; Dispersion [PH92.21]</t>
        </is>
      </c>
      <c r="D262" s="12" t="inlineStr">
        <is>
          <t>Diagnostic for the light: reflection, refraction &amp; dispersion topic.</t>
        </is>
      </c>
      <c r="E262" s="12" t="inlineStr">
        <is>
          <t>4d504fbc-6b30-441c-9248-cf5b20dc2446</t>
        </is>
      </c>
    </row>
    <row r="263" ht="45" customHeight="1">
      <c r="A263" s="12" t="inlineStr">
        <is>
          <t>Waves</t>
        </is>
      </c>
      <c r="B263" s="12" t="inlineStr">
        <is>
          <t>Light: Reflection, Refraction &amp; Dispersion</t>
        </is>
      </c>
      <c r="C263" s="13" t="inlineStr">
        <is>
          <t>Ray Diagrams: Diffuse &amp; Specular Reflections [PH6.64]</t>
        </is>
      </c>
      <c r="D263" s="12" t="inlineStr">
        <is>
          <t>Introducing the two types of reflection, specular and diffuse with an explanation of their differences.</t>
        </is>
      </c>
      <c r="E263" s="12" t="inlineStr">
        <is>
          <t>a6cd35f9-ed98-45c8-a2db-8a6d5dff1d67</t>
        </is>
      </c>
    </row>
    <row r="264" ht="45" customHeight="1">
      <c r="A264" s="12" t="inlineStr">
        <is>
          <t>Waves</t>
        </is>
      </c>
      <c r="B264" s="12" t="inlineStr">
        <is>
          <t>Light: Reflection, Refraction &amp; Dispersion</t>
        </is>
      </c>
      <c r="C264" s="13" t="inlineStr">
        <is>
          <t>Ray Diagrams: Introduction [PH6.18]</t>
        </is>
      </c>
      <c r="D264" s="12" t="inlineStr">
        <is>
          <t>Introduction to drawing ray diagrams including some top tips.</t>
        </is>
      </c>
      <c r="E264" s="12" t="inlineStr">
        <is>
          <t>10e29c8a-49a3-400f-8580-b1120fb302b9</t>
        </is>
      </c>
    </row>
    <row r="265" ht="45" customHeight="1">
      <c r="A265" s="12" t="inlineStr">
        <is>
          <t>Waves</t>
        </is>
      </c>
      <c r="B265" s="12" t="inlineStr">
        <is>
          <t>Light: Reflection, Refraction &amp; Dispersion</t>
        </is>
      </c>
      <c r="C265" s="13" t="inlineStr">
        <is>
          <t>Ray Diagrams: Forming an Image [PH6.19]</t>
        </is>
      </c>
      <c r="D265" s="12" t="inlineStr">
        <is>
          <t>Description of images formed in plane mirrors with a ray diagram explanation.</t>
        </is>
      </c>
      <c r="E265" s="12" t="inlineStr">
        <is>
          <t>696cfba4-8a2d-4363-ad73-84b34bf001e0</t>
        </is>
      </c>
    </row>
    <row r="266" ht="45" customHeight="1">
      <c r="A266" s="12" t="inlineStr">
        <is>
          <t>Waves</t>
        </is>
      </c>
      <c r="B266" s="12" t="inlineStr">
        <is>
          <t>Light: Reflection, Refraction &amp; Dispersion</t>
        </is>
      </c>
      <c r="C266" s="13" t="inlineStr">
        <is>
          <t>Effects of Reflection, Transmission &amp; Absorption [PH6.20]</t>
        </is>
      </c>
      <c r="D266" s="12" t="inlineStr">
        <is>
          <t xml:space="preserve">How different materials interact with light, and what happens as the light meets a boundary. </t>
        </is>
      </c>
      <c r="E266" s="12" t="inlineStr">
        <is>
          <t>d85625c9-ce8a-4acc-a293-38b72e7eaf49</t>
        </is>
      </c>
    </row>
    <row r="267" ht="45" customHeight="1">
      <c r="A267" s="12" t="inlineStr">
        <is>
          <t>Waves</t>
        </is>
      </c>
      <c r="B267" s="12" t="inlineStr">
        <is>
          <t>Light: Reflection, Refraction &amp; Dispersion</t>
        </is>
      </c>
      <c r="C267" s="13" t="inlineStr">
        <is>
          <t>Practical: Reflection of Light [PH6.93]</t>
        </is>
      </c>
      <c r="D267" s="12" t="inlineStr">
        <is>
          <t>To investigate the reflection of light by two different types of surfaces.</t>
        </is>
      </c>
      <c r="E267" s="12" t="inlineStr">
        <is>
          <t>a068ea57-fe8f-4773-bc1c-18863bfaf4a3</t>
        </is>
      </c>
    </row>
    <row r="268" ht="45" customHeight="1">
      <c r="A268" s="12" t="inlineStr">
        <is>
          <t>Waves</t>
        </is>
      </c>
      <c r="B268" s="12" t="inlineStr">
        <is>
          <t>Light: Reflection, Refraction &amp; Dispersion</t>
        </is>
      </c>
      <c r="C268" s="13" t="inlineStr">
        <is>
          <t>Ray Diagrams: Refraction [PH6.45]</t>
        </is>
      </c>
      <c r="D268" s="12" t="inlineStr">
        <is>
          <t>Construct ray diagrams to illustrate the refraction of a wave at the boundary between two different media.</t>
        </is>
      </c>
      <c r="E268" s="12" t="inlineStr">
        <is>
          <t>4d04dd87-7ec0-4270-83f4-cd0640dfa6bf</t>
        </is>
      </c>
    </row>
    <row r="269" ht="45" customHeight="1">
      <c r="A269" s="12" t="inlineStr">
        <is>
          <t>Waves</t>
        </is>
      </c>
      <c r="B269" s="12" t="inlineStr">
        <is>
          <t>Light: Reflection, Refraction &amp; Dispersion</t>
        </is>
      </c>
      <c r="C269" s="13" t="inlineStr">
        <is>
          <t>Practical: Refraction of Light [PH6.94]</t>
        </is>
      </c>
      <c r="D269" s="12" t="inlineStr">
        <is>
          <t>To investigate the refraction of light by two different types of substance.</t>
        </is>
      </c>
      <c r="E269" s="12" t="inlineStr">
        <is>
          <t>28737042-99dc-4d6a-b194-34200efa5295</t>
        </is>
      </c>
    </row>
    <row r="270" ht="45" customHeight="1">
      <c r="A270" s="12" t="inlineStr">
        <is>
          <t>Waves</t>
        </is>
      </c>
      <c r="B270" s="12" t="inlineStr">
        <is>
          <t>Light: Reflection, Refraction &amp; Dispersion</t>
        </is>
      </c>
      <c r="C270" s="13" t="inlineStr">
        <is>
          <t>Refraction Wave Front Diagrams [PH6.47]</t>
        </is>
      </c>
      <c r="D270" s="12" t="inlineStr">
        <is>
          <t>Use wavefront diagrams to explain refraction when a wave travels from one medium to a different medium.</t>
        </is>
      </c>
      <c r="E270" s="12" t="inlineStr">
        <is>
          <t>9a8bfd8e-1bfb-4441-94d6-f55dbbb0fc91</t>
        </is>
      </c>
    </row>
    <row r="271" ht="45" customHeight="1">
      <c r="A271" s="12" t="inlineStr">
        <is>
          <t>Waves</t>
        </is>
      </c>
      <c r="B271" s="12" t="inlineStr">
        <is>
          <t>Light: Reflection, Refraction &amp; Dispersion</t>
        </is>
      </c>
      <c r="C271" s="13" t="inlineStr">
        <is>
          <t>Total Internal Reflection [PI6.04]</t>
        </is>
      </c>
      <c r="D271" s="12" t="inlineStr">
        <is>
          <t xml:space="preserve">To be able to explain why TIR occurs and calculate the critical angle for a material. </t>
        </is>
      </c>
      <c r="E271" s="12" t="inlineStr">
        <is>
          <t>395bf75e-9447-4553-a7e7-4d81ed44d356</t>
        </is>
      </c>
    </row>
    <row r="272" ht="45" customHeight="1">
      <c r="A272" s="12" t="inlineStr">
        <is>
          <t>Waves</t>
        </is>
      </c>
      <c r="B272" s="12" t="inlineStr">
        <is>
          <t>Light: Reflection, Refraction &amp; Dispersion</t>
        </is>
      </c>
      <c r="C272" s="13" t="inlineStr">
        <is>
          <t xml:space="preserve">EM Spectrum: Refraction [PH6.44] </t>
        </is>
      </c>
      <c r="D272" s="12" t="inlineStr">
        <is>
          <t xml:space="preserve">Describing the refraction of EM waves and the effect wavelength has on the amount of refraction that an EM wave experiences. </t>
        </is>
      </c>
      <c r="E272" s="12" t="inlineStr">
        <is>
          <t>a6a49479-fb90-4847-9358-18ba13beecf0</t>
        </is>
      </c>
    </row>
    <row r="273" ht="45" customHeight="1">
      <c r="A273" s="12" t="inlineStr">
        <is>
          <t>Waves</t>
        </is>
      </c>
      <c r="B273" s="12" t="inlineStr">
        <is>
          <t>Light: Thin Lenses</t>
        </is>
      </c>
      <c r="C273" s="13" t="inlineStr">
        <is>
          <t>Diagnostic: Light: Thin Lenses [PH92.22]</t>
        </is>
      </c>
      <c r="D273" s="12" t="inlineStr">
        <is>
          <t>Diagnostic for the light: thin lenses topic.</t>
        </is>
      </c>
      <c r="E273" s="12" t="inlineStr">
        <is>
          <t>41da19ce-47f4-4bbd-a549-3eee4bdaa435</t>
        </is>
      </c>
    </row>
    <row r="274" ht="45" customHeight="1">
      <c r="A274" s="12" t="inlineStr">
        <is>
          <t>Waves</t>
        </is>
      </c>
      <c r="B274" s="12" t="inlineStr">
        <is>
          <t>Light: Thin Lenses</t>
        </is>
      </c>
      <c r="C274" s="13" t="inlineStr">
        <is>
          <t>Lenses: Introduction [PH6.54]</t>
        </is>
      </c>
      <c r="D274" s="12" t="inlineStr">
        <is>
          <t>An introduction to convex and concave lenses.</t>
        </is>
      </c>
      <c r="E274" s="12" t="inlineStr">
        <is>
          <t>8c693fe1-1b89-44da-aa97-559c5d2340fa</t>
        </is>
      </c>
    </row>
    <row r="275" ht="45" customHeight="1">
      <c r="A275" s="12" t="inlineStr">
        <is>
          <t>Waves</t>
        </is>
      </c>
      <c r="B275" s="12" t="inlineStr">
        <is>
          <t>Light: Thin Lenses</t>
        </is>
      </c>
      <c r="C275" s="13" t="inlineStr">
        <is>
          <t>Ray Diagrams: Concave Lenses [PH6.56]</t>
        </is>
      </c>
      <c r="D275" s="12" t="inlineStr">
        <is>
          <t>How to draw ray diagrams for a concave or diverging lens.</t>
        </is>
      </c>
      <c r="E275" s="12" t="inlineStr">
        <is>
          <t>778f1746-d898-4a93-b1af-3f630c354a88</t>
        </is>
      </c>
    </row>
    <row r="276" ht="45" customHeight="1">
      <c r="A276" s="12" t="inlineStr">
        <is>
          <t>Waves</t>
        </is>
      </c>
      <c r="B276" s="12" t="inlineStr">
        <is>
          <t>Light: Thin Lenses</t>
        </is>
      </c>
      <c r="C276" s="13" t="inlineStr">
        <is>
          <t>Ray Diagrams: Convex Lenses [PH6.55]</t>
        </is>
      </c>
      <c r="D276" s="12" t="inlineStr">
        <is>
          <t>How to draw ray diagrams for a convex or converging lens with objects at different distances.</t>
        </is>
      </c>
      <c r="E276" s="12" t="inlineStr">
        <is>
          <t>216c36f7-a2e6-4154-83a5-ae6c31c9b805</t>
        </is>
      </c>
    </row>
    <row r="277" ht="45" customHeight="1">
      <c r="A277" s="12" t="inlineStr">
        <is>
          <t>Waves</t>
        </is>
      </c>
      <c r="B277" s="12" t="inlineStr">
        <is>
          <t>Light: Thin Lenses</t>
        </is>
      </c>
      <c r="C277" s="13" t="inlineStr">
        <is>
          <t>Calculating Magnification III: Lenses [PH6.62]</t>
        </is>
      </c>
      <c r="D277" s="12" t="inlineStr">
        <is>
          <t>Magnification calculations for lenses including measuring, unit conversion and rearranging an equation.</t>
        </is>
      </c>
      <c r="E277" s="12" t="inlineStr">
        <is>
          <t>e0a9b3e1-560a-4f98-b76f-af0d5d68dede</t>
        </is>
      </c>
    </row>
    <row r="278" ht="45" customHeight="1">
      <c r="A278" s="12" t="inlineStr">
        <is>
          <t>Waves</t>
        </is>
      </c>
      <c r="B278" s="12" t="inlineStr">
        <is>
          <t>Light: Thin Lenses</t>
        </is>
      </c>
      <c r="C278" s="13" t="inlineStr">
        <is>
          <t>Vertebrate Eye: Long &amp; Short-Sightedness [BI5.110]</t>
        </is>
      </c>
      <c r="D278" s="12" t="inlineStr">
        <is>
          <t>Explain what long and short-sightedness are.
Interpret ray diagrams to explain long and short-sightedness.</t>
        </is>
      </c>
      <c r="E278" s="12" t="inlineStr">
        <is>
          <t>06afad8e-d9d3-4245-b8fc-5200ea27f764</t>
        </is>
      </c>
    </row>
    <row r="279" ht="45" customHeight="1">
      <c r="A279" s="12" t="inlineStr">
        <is>
          <t>Waves</t>
        </is>
      </c>
      <c r="B279" s="12" t="inlineStr">
        <is>
          <t>Light: Thin Lenses</t>
        </is>
      </c>
      <c r="C279" s="13" t="inlineStr">
        <is>
          <t>Correcting Vision: Spectacle Lenses [BI5.103]</t>
        </is>
      </c>
      <c r="D279" s="12" t="inlineStr">
        <is>
          <t>Explain how myopia and hyperopia can be corrected using spectacle lenses.
Show how concave and convex lenses can correct some deficiencies in sight.</t>
        </is>
      </c>
      <c r="E279" s="12" t="inlineStr">
        <is>
          <t>56777305-27ac-4930-a6a0-d261852e5ebf</t>
        </is>
      </c>
    </row>
    <row r="280" ht="45" customHeight="1">
      <c r="A280" s="12" t="inlineStr">
        <is>
          <t>Waves</t>
        </is>
      </c>
      <c r="B280" s="12" t="inlineStr">
        <is>
          <t>Electromagnetic Spectrum</t>
        </is>
      </c>
      <c r="C280" s="13" t="inlineStr">
        <is>
          <t>Diagnostic: Electromagnetic Spectrum [PH92.23]</t>
        </is>
      </c>
      <c r="D280" s="12" t="inlineStr">
        <is>
          <t>Diagnostic for the electromagnetic spectrum topic.</t>
        </is>
      </c>
      <c r="E280" s="12" t="inlineStr">
        <is>
          <t>2e0ed430-50cf-409d-9bb9-455d3a097bd1</t>
        </is>
      </c>
    </row>
    <row r="281" ht="45" customHeight="1">
      <c r="A281" s="12" t="inlineStr">
        <is>
          <t>Waves</t>
        </is>
      </c>
      <c r="B281" s="12" t="inlineStr">
        <is>
          <t>Electromagnetic Spectrum</t>
        </is>
      </c>
      <c r="C281" s="13" t="inlineStr">
        <is>
          <t>EM Spectrum: Introduction [PH6.32]</t>
        </is>
      </c>
      <c r="D281" s="12" t="inlineStr">
        <is>
          <t>Identify the order of the electromagnetic spectrum and the general characteristics of electromagnetic waves.</t>
        </is>
      </c>
      <c r="E281" s="12" t="inlineStr">
        <is>
          <t>d5e7d2a0-a57e-4f2e-b1e2-3c368258f784</t>
        </is>
      </c>
    </row>
    <row r="282" ht="45" customHeight="1">
      <c r="A282" s="12" t="inlineStr">
        <is>
          <t>Waves</t>
        </is>
      </c>
      <c r="B282" s="12" t="inlineStr">
        <is>
          <t>Electromagnetic Spectrum</t>
        </is>
      </c>
      <c r="C282" s="13" t="inlineStr">
        <is>
          <t>EM Spectrum: Exposure to Radiation [PH6.48]</t>
        </is>
      </c>
      <c r="D282" s="12" t="inlineStr">
        <is>
          <t>Describe the harmful effects on people of excessive exposure to electromagnetic radiation, notably on human bodily tissues.</t>
        </is>
      </c>
      <c r="E282" s="12" t="inlineStr">
        <is>
          <t>c0447496-9ce9-4806-b3da-43360e684fc2</t>
        </is>
      </c>
    </row>
    <row r="283" ht="45" customHeight="1">
      <c r="A283" s="12" t="inlineStr">
        <is>
          <t>Waves</t>
        </is>
      </c>
      <c r="B283" s="12" t="inlineStr">
        <is>
          <t>Electromagnetic Spectrum</t>
        </is>
      </c>
      <c r="C283" s="13" t="inlineStr">
        <is>
          <t>EM Spectrum: Summary of Uses [PH6.42]</t>
        </is>
      </c>
      <c r="D283" s="12" t="inlineStr">
        <is>
          <t>Identify the order of the electromagnetic spectrum and provide examples that illustrate the transfer of energy by electromagnetic waves. Identify the ionising parts of the EM spectrum.</t>
        </is>
      </c>
      <c r="E283" s="12" t="inlineStr">
        <is>
          <t>70d70643-a20d-4ee2-ac96-e5909d1b4833</t>
        </is>
      </c>
    </row>
    <row r="284" ht="45" customHeight="1">
      <c r="A284" s="12" t="inlineStr">
        <is>
          <t>Waves</t>
        </is>
      </c>
      <c r="B284" s="12" t="inlineStr">
        <is>
          <t>Electromagnetic Spectrum</t>
        </is>
      </c>
      <c r="C284" s="13" t="inlineStr">
        <is>
          <t>EM Spectrum: Radio Waves [PH6.34]</t>
        </is>
      </c>
      <c r="D284" s="12" t="inlineStr">
        <is>
          <t xml:space="preserve">Provide examples that illustrate the transfer of energy by radio-waves and how they can be produced by, or can themselves induce, oscillations in electrical circuits.
</t>
        </is>
      </c>
      <c r="E284" s="12" t="inlineStr">
        <is>
          <t>1ee53aa4-1fe0-4f5e-af2b-3bcb0578edf3</t>
        </is>
      </c>
    </row>
    <row r="285" ht="45" customHeight="1">
      <c r="A285" s="12" t="inlineStr">
        <is>
          <t>Waves</t>
        </is>
      </c>
      <c r="B285" s="12" t="inlineStr">
        <is>
          <t>Electromagnetic Spectrum</t>
        </is>
      </c>
      <c r="C285" s="13" t="inlineStr">
        <is>
          <t>EM Spectrum: Microwaves [PH6.35]</t>
        </is>
      </c>
      <c r="D285" s="12" t="inlineStr">
        <is>
          <t>Provide examples that illustrate the transfer of energy by microwaves.</t>
        </is>
      </c>
      <c r="E285" s="12" t="inlineStr">
        <is>
          <t>497fc1e0-9a86-4f07-b851-e8b9836e69f4</t>
        </is>
      </c>
    </row>
    <row r="286" ht="45" customHeight="1">
      <c r="A286" s="12" t="inlineStr">
        <is>
          <t>Waves</t>
        </is>
      </c>
      <c r="B286" s="12" t="inlineStr">
        <is>
          <t>Electromagnetic Spectrum</t>
        </is>
      </c>
      <c r="C286" s="13" t="inlineStr">
        <is>
          <t>EM Spectrum: Infrared Radiation [PH6.36]</t>
        </is>
      </c>
      <c r="D286" s="12" t="inlineStr">
        <is>
          <t>Provide examples that illustrate the transfer of energy by infrared radiation.</t>
        </is>
      </c>
      <c r="E286" s="12" t="inlineStr">
        <is>
          <t>71554ee0-e5f8-4a9a-a103-5bacdf6fde80</t>
        </is>
      </c>
    </row>
    <row r="287" ht="45" customHeight="1">
      <c r="A287" s="12" t="inlineStr">
        <is>
          <t>Waves</t>
        </is>
      </c>
      <c r="B287" s="12" t="inlineStr">
        <is>
          <t>Electromagnetic Spectrum</t>
        </is>
      </c>
      <c r="C287" s="13" t="inlineStr">
        <is>
          <t>EM Spectrum: Visible Light [PH6.37]</t>
        </is>
      </c>
      <c r="D287" s="12" t="inlineStr">
        <is>
          <t>Provide examples that illustrate the transfer of energy by visible light.</t>
        </is>
      </c>
      <c r="E287" s="12" t="inlineStr">
        <is>
          <t>58d60d69-2409-45bd-888d-f11a952fb03f</t>
        </is>
      </c>
    </row>
    <row r="288" ht="45" customHeight="1">
      <c r="A288" s="12" t="inlineStr">
        <is>
          <t>Waves</t>
        </is>
      </c>
      <c r="B288" s="12" t="inlineStr">
        <is>
          <t>Electromagnetic Spectrum</t>
        </is>
      </c>
      <c r="C288" s="13" t="inlineStr">
        <is>
          <t>EM Spectrum: Ultraviolet [PH6.38]</t>
        </is>
      </c>
      <c r="D288" s="12" t="inlineStr">
        <is>
          <t>Provide examples that illustrate the transfer of energy by ultraviolet. Identify that ultraviolet wavelengths are ionising.</t>
        </is>
      </c>
      <c r="E288" s="12" t="inlineStr">
        <is>
          <t>e1eb6af2-ca46-44af-9de2-2c764d18a30a</t>
        </is>
      </c>
    </row>
    <row r="289" ht="45" customHeight="1">
      <c r="A289" s="12" t="inlineStr">
        <is>
          <t>Waves</t>
        </is>
      </c>
      <c r="B289" s="12" t="inlineStr">
        <is>
          <t>Electromagnetic Spectrum</t>
        </is>
      </c>
      <c r="C289" s="13" t="inlineStr">
        <is>
          <t>EM Spectrum: X-rays [PH6.39]</t>
        </is>
      </c>
      <c r="D289" s="12" t="inlineStr">
        <is>
          <t>Provide examples that illustrate the transfer of energy by x-rays. Identify that x-ray wavelengths are ionising.</t>
        </is>
      </c>
      <c r="E289" s="12" t="inlineStr">
        <is>
          <t>53a04447-2ac4-44cd-b29e-28c8b379d1f1</t>
        </is>
      </c>
    </row>
    <row r="290" ht="45" customHeight="1">
      <c r="A290" s="12" t="inlineStr">
        <is>
          <t>Waves</t>
        </is>
      </c>
      <c r="B290" s="12" t="inlineStr">
        <is>
          <t>Electromagnetic Spectrum</t>
        </is>
      </c>
      <c r="C290" s="13" t="inlineStr">
        <is>
          <t>EM Spectrum: Gamma Rays [PH6.40]</t>
        </is>
      </c>
      <c r="D290" s="12" t="inlineStr">
        <is>
          <t>Provide examples that illustrate the transfer of energy by gamma. Identify that gamma wavelengths are ionising.</t>
        </is>
      </c>
      <c r="E290" s="12" t="inlineStr">
        <is>
          <t>89dea57d-5234-4e4c-8e82-8634d3f862c2</t>
        </is>
      </c>
    </row>
    <row r="291" ht="45" customHeight="1">
      <c r="A291" s="12" t="inlineStr">
        <is>
          <t>Waves</t>
        </is>
      </c>
      <c r="B291" s="12" t="inlineStr">
        <is>
          <t>Electromagnetic Spectrum</t>
        </is>
      </c>
      <c r="C291" s="13" t="inlineStr">
        <is>
          <t>EM Spectrum: Reflection, Absorption &amp; Transmission [PH6.43]</t>
        </is>
      </c>
      <c r="D291" s="12" t="inlineStr">
        <is>
          <t>Recall that different substances may absorb and transmit electromagnetic waves in ways that vary with wavelength.</t>
        </is>
      </c>
      <c r="E291" s="12" t="inlineStr">
        <is>
          <t>48f3005d-b821-4031-94fc-a2a42eaefd16</t>
        </is>
      </c>
    </row>
    <row r="292" ht="45" customHeight="1">
      <c r="A292" s="12" t="inlineStr">
        <is>
          <t>Waves</t>
        </is>
      </c>
      <c r="B292" s="12" t="inlineStr">
        <is>
          <t>Electromagnetic Spectrum</t>
        </is>
      </c>
      <c r="C292" s="13" t="inlineStr">
        <is>
          <t>EM Spectrum: Evaluating Risks &amp; Consequences [PH6.49]</t>
        </is>
      </c>
      <c r="D292" s="12" t="inlineStr">
        <is>
          <t>Compare different radiation doses (in sieverts) and draw conclusions from given data about risks and consequences of exposure to radiation.</t>
        </is>
      </c>
      <c r="E292" s="12" t="inlineStr">
        <is>
          <t>7b099940-0820-4512-96a4-6b75ca440c46</t>
        </is>
      </c>
    </row>
    <row r="293" ht="45" customHeight="1">
      <c r="A293" s="12" t="inlineStr">
        <is>
          <t>Waves</t>
        </is>
      </c>
      <c r="B293" s="12" t="inlineStr">
        <is>
          <t>Electromagnetic Spectrum</t>
        </is>
      </c>
      <c r="C293" s="13" t="inlineStr">
        <is>
          <t>EM Spectrum: Communication Applications [PH6.50]</t>
        </is>
      </c>
      <c r="D293" s="12" t="inlineStr">
        <is>
          <t>Provide examples that illustrate the transfer of energy by electromagnetic waves relating to communication applications. Brief discussion of why particular waves are used in particular situations.</t>
        </is>
      </c>
      <c r="E293" s="12" t="inlineStr">
        <is>
          <t>fcc2f1d3-cc0a-4ab3-bdaa-37fc72a3f3dc</t>
        </is>
      </c>
    </row>
    <row r="294" ht="45" customHeight="1">
      <c r="A294" s="12" t="inlineStr">
        <is>
          <t>Waves</t>
        </is>
      </c>
      <c r="B294" s="12" t="inlineStr">
        <is>
          <t>Electromagnetic Spectrum</t>
        </is>
      </c>
      <c r="C294" s="13" t="inlineStr">
        <is>
          <t>EM Spectrum: Medical Applications [PH6.51]</t>
        </is>
      </c>
      <c r="D294" s="12" t="inlineStr">
        <is>
          <t>Provide examples that illustrate the transfer of energy by electromagnetic waves relating to medical applications. Brief discussion of why particular waves are used in particular situations.</t>
        </is>
      </c>
      <c r="E294" s="12" t="inlineStr">
        <is>
          <t>aeecbdb6-c209-4fc1-8c38-eea07753b0cb</t>
        </is>
      </c>
    </row>
    <row r="295" ht="45" customHeight="1">
      <c r="A295" s="12" t="inlineStr">
        <is>
          <t>Waves</t>
        </is>
      </c>
      <c r="B295" s="12" t="inlineStr">
        <is>
          <t>Electromagnetic Spectrum</t>
        </is>
      </c>
      <c r="C295" s="13" t="inlineStr">
        <is>
          <t>EM Spectrum: Heating Applications [PH6.52]</t>
        </is>
      </c>
      <c r="D295" s="12" t="inlineStr">
        <is>
          <t>Provide examples that illustrate the transfer of energy by electromagnetic waves relating to heating applications. Brief discussion of why particular waves are used in particular situations.</t>
        </is>
      </c>
      <c r="E295" s="12" t="inlineStr">
        <is>
          <t>d610b981-8332-49d7-9c0a-e3e8e5eb3041</t>
        </is>
      </c>
    </row>
    <row r="296" ht="45" customHeight="1">
      <c r="A296" s="12" t="inlineStr">
        <is>
          <t>Waves</t>
        </is>
      </c>
      <c r="B296" s="12" t="inlineStr">
        <is>
          <t>Electromagnetic Spectrum</t>
        </is>
      </c>
      <c r="C296" s="13" t="inlineStr">
        <is>
          <t>EM Spectrum: Applications Summary [PH6.53]</t>
        </is>
      </c>
      <c r="D296" s="12" t="inlineStr">
        <is>
          <t>Provide examples that illustrate the transfer of energy by electromagnetic waves relating to communication, medical and heating applications. Brief discussion of why particular waves are used in particular situations.</t>
        </is>
      </c>
      <c r="E296" s="12" t="inlineStr">
        <is>
          <t>fd724528-8c50-490e-9645-424ac3791667</t>
        </is>
      </c>
    </row>
    <row r="297" ht="45" customHeight="1">
      <c r="A297" s="12" t="inlineStr">
        <is>
          <t>Waves</t>
        </is>
      </c>
      <c r="B297" s="12" t="inlineStr">
        <is>
          <t>Sound</t>
        </is>
      </c>
      <c r="C297" s="13" t="inlineStr">
        <is>
          <t>Diagnostic: Sound [PH92.24]</t>
        </is>
      </c>
      <c r="D297" s="12" t="inlineStr">
        <is>
          <t>Diagnostic for the sound topic.</t>
        </is>
      </c>
      <c r="E297" s="12" t="inlineStr">
        <is>
          <t>d58433ee-8008-4576-86e2-ed0e37007b25</t>
        </is>
      </c>
    </row>
    <row r="298" ht="45" customHeight="1">
      <c r="A298" s="12" t="inlineStr">
        <is>
          <t>Waves</t>
        </is>
      </c>
      <c r="B298" s="12" t="inlineStr">
        <is>
          <t>Sound</t>
        </is>
      </c>
      <c r="C298" s="13" t="inlineStr">
        <is>
          <t>Sound Waves [PH6.23]</t>
        </is>
      </c>
      <c r="D298" s="12" t="inlineStr">
        <is>
          <t xml:space="preserve">Describing the properties of sound waves. </t>
        </is>
      </c>
      <c r="E298" s="12" t="inlineStr">
        <is>
          <t>c56e290b-ead5-45e4-af6b-88e02f713d0a</t>
        </is>
      </c>
    </row>
    <row r="299" ht="45" customHeight="1">
      <c r="A299" s="12" t="inlineStr">
        <is>
          <t>Waves</t>
        </is>
      </c>
      <c r="B299" s="12" t="inlineStr">
        <is>
          <t>Sound</t>
        </is>
      </c>
      <c r="C299" s="13" t="inlineStr">
        <is>
          <t>How the Ear Works: Range of Human Hearing [PH6.24]</t>
        </is>
      </c>
      <c r="D299" s="12" t="inlineStr">
        <is>
          <t>How the internal structure of the human ear determines the range of frequencies that humans can detect.</t>
        </is>
      </c>
      <c r="E299" s="12" t="inlineStr">
        <is>
          <t>4903e070-eab7-4334-a0e2-5019794b8ab1</t>
        </is>
      </c>
    </row>
    <row r="300" ht="45" customHeight="1">
      <c r="A300" s="12" t="inlineStr">
        <is>
          <t>Waves</t>
        </is>
      </c>
      <c r="B300" s="12" t="inlineStr">
        <is>
          <t>Sound</t>
        </is>
      </c>
      <c r="C300" s="13" t="inlineStr">
        <is>
          <t>Using Ultrasound II: Treatments &amp; Sonar [PH6.28]</t>
        </is>
      </c>
      <c r="D300" s="12" t="inlineStr">
        <is>
          <t xml:space="preserve">Other uses of high-frequency, ultrasonic waves. </t>
        </is>
      </c>
      <c r="E300" s="12" t="inlineStr">
        <is>
          <t>550e3c22-fec0-49a7-b97a-ef7783db3d3e</t>
        </is>
      </c>
    </row>
    <row r="301" ht="45" customHeight="1">
      <c r="A301" s="12" t="inlineStr">
        <is>
          <t>Waves</t>
        </is>
      </c>
      <c r="B301" s="12" t="inlineStr">
        <is>
          <t>Sound</t>
        </is>
      </c>
      <c r="C301" s="13" t="inlineStr">
        <is>
          <t>Using Ultrasound I: Medical Imaging [PH6.27]</t>
        </is>
      </c>
      <c r="D301" s="12" t="inlineStr">
        <is>
          <t xml:space="preserve">How high-frequency sound waves, called ultrasound, are used for medical imaging applications. </t>
        </is>
      </c>
      <c r="E301" s="12" t="inlineStr">
        <is>
          <t>ce03b382-3a81-4017-be39-3d8cf2408335</t>
        </is>
      </c>
    </row>
    <row r="302" ht="45" customHeight="1">
      <c r="A302" s="12" t="inlineStr">
        <is>
          <t>Waves</t>
        </is>
      </c>
      <c r="B302" s="12" t="inlineStr">
        <is>
          <t>Sound</t>
        </is>
      </c>
      <c r="C302" s="13" t="inlineStr">
        <is>
          <t>Practical: Speed of Sound in Air [PH6.12]</t>
        </is>
      </c>
      <c r="D302" s="12" t="inlineStr">
        <is>
          <t>Describe a method to measure the speed of sound waves in air.</t>
        </is>
      </c>
      <c r="E302" s="12" t="inlineStr">
        <is>
          <t>03e184b1-3fd7-42d2-b369-808a9773af85</t>
        </is>
      </c>
    </row>
    <row r="303" ht="45" customHeight="1">
      <c r="A303" s="12" t="inlineStr">
        <is>
          <t>Waves</t>
        </is>
      </c>
      <c r="B303" s="12" t="inlineStr">
        <is>
          <t>Sound</t>
        </is>
      </c>
      <c r="C303" s="13" t="inlineStr">
        <is>
          <t>Speed of Sound in Different Media [PK12.05]</t>
        </is>
      </c>
      <c r="D303" s="12" t="inlineStr">
        <is>
          <t>To be able to predict how quickly sound can travel through different media and materials based on their state and density.</t>
        </is>
      </c>
      <c r="E303" s="12" t="inlineStr">
        <is>
          <t>f7cfc9e8-c3b3-4200-b04d-31feea0fcfe1</t>
        </is>
      </c>
    </row>
    <row r="304" ht="45" customHeight="1">
      <c r="A304" s="12" t="inlineStr">
        <is>
          <t>Waves</t>
        </is>
      </c>
      <c r="B304" s="12" t="inlineStr">
        <is>
          <t>Sound</t>
        </is>
      </c>
      <c r="C304" s="13" t="inlineStr">
        <is>
          <t>Infrasound &amp; Ultrasound [PH6.26]</t>
        </is>
      </c>
      <c r="D304" s="12" t="inlineStr">
        <is>
          <t xml:space="preserve">Properties of low-frequency and high-frequency sound waves. </t>
        </is>
      </c>
      <c r="E304" s="12" t="inlineStr">
        <is>
          <t>abf14295-7cb1-4282-81d4-c9fcd5458fd9</t>
        </is>
      </c>
    </row>
    <row r="305" ht="45" customHeight="1">
      <c r="A305" s="12" t="inlineStr">
        <is>
          <t>Magnetism</t>
        </is>
      </c>
      <c r="B305" s="12" t="inlineStr">
        <is>
          <t>Simple Magnetism &amp; Magnetic fields</t>
        </is>
      </c>
      <c r="C305" s="13" t="inlineStr">
        <is>
          <t>Diagnostic: Simple Magnetism &amp; Magnetic fields [PH92.25]</t>
        </is>
      </c>
      <c r="D305" s="12" t="inlineStr">
        <is>
          <t>Diagnostic for the simple magnetism and magnetic fields topic.</t>
        </is>
      </c>
      <c r="E305" s="12" t="inlineStr">
        <is>
          <t>2e4e6a49-bab9-438e-9615-5de6ac2a64b1</t>
        </is>
      </c>
    </row>
    <row r="306" ht="45" customHeight="1">
      <c r="A306" s="12" t="inlineStr">
        <is>
          <t>Magnetism</t>
        </is>
      </c>
      <c r="B306" s="12" t="inlineStr">
        <is>
          <t>Simple Magnetism &amp; Magnetic fields</t>
        </is>
      </c>
      <c r="C306" s="13" t="inlineStr">
        <is>
          <t>Attraction &amp; Repulsion of Magnets [PH7.01]</t>
        </is>
      </c>
      <c r="D306" s="12" t="inlineStr">
        <is>
          <t>Describe the attraction and repulsion between unlike and like poles.</t>
        </is>
      </c>
      <c r="E306" s="12" t="inlineStr">
        <is>
          <t>84e5a530-3ea8-427a-8eaf-53d6603d1e99</t>
        </is>
      </c>
    </row>
    <row r="307" ht="45" customHeight="1">
      <c r="A307" s="12" t="inlineStr">
        <is>
          <t>Magnetism</t>
        </is>
      </c>
      <c r="B307" s="12" t="inlineStr">
        <is>
          <t>Simple Magnetism &amp; Magnetic fields</t>
        </is>
      </c>
      <c r="C307" s="13" t="inlineStr">
        <is>
          <t>Permanent &amp; Induced Magnets [PH7.02]</t>
        </is>
      </c>
      <c r="D307" s="12" t="inlineStr">
        <is>
          <t>Identify magnetic materials and describe the difference between permanent and induced magnets.</t>
        </is>
      </c>
      <c r="E307" s="12" t="inlineStr">
        <is>
          <t>d7023aeb-37f8-4b3b-83aa-9a77ba40a75a</t>
        </is>
      </c>
    </row>
    <row r="308" ht="45" customHeight="1">
      <c r="A308" s="12" t="inlineStr">
        <is>
          <t>Magnetism</t>
        </is>
      </c>
      <c r="B308" s="12" t="inlineStr">
        <is>
          <t>Simple Magnetism &amp; Magnetic fields</t>
        </is>
      </c>
      <c r="C308" s="13" t="inlineStr">
        <is>
          <t>Magnetic Fields Around a Bar Magnet [PH7.03]</t>
        </is>
      </c>
      <c r="D308" s="12" t="inlineStr">
        <is>
          <t>Describe the shape and direction of the magnetic field around bar magnets and relate the strength of the field to the concentration of field lines.</t>
        </is>
      </c>
      <c r="E308" s="12" t="inlineStr">
        <is>
          <t>3e8b935b-5ce0-4a87-ae55-b1a629d1d818</t>
        </is>
      </c>
    </row>
    <row r="309" ht="45" customHeight="1">
      <c r="A309" s="12" t="inlineStr">
        <is>
          <t>Electricity</t>
        </is>
      </c>
      <c r="B309" s="12" t="inlineStr">
        <is>
          <t>Electrical Quantities: Electrical Charge</t>
        </is>
      </c>
      <c r="C309" s="13" t="inlineStr">
        <is>
          <t>Diagnostic: Electrical Quantities: Electrical Charge [PH92.26]</t>
        </is>
      </c>
      <c r="D309" s="12" t="inlineStr">
        <is>
          <t>Diagnostic for the electrical quantities: electrical charge topic.</t>
        </is>
      </c>
      <c r="E309" s="12" t="inlineStr">
        <is>
          <t>6b954a17-7a35-449c-a180-82c30ed68871</t>
        </is>
      </c>
    </row>
    <row r="310" ht="45" customHeight="1">
      <c r="A310" s="12" t="inlineStr">
        <is>
          <t>Electricity</t>
        </is>
      </c>
      <c r="B310" s="12" t="inlineStr">
        <is>
          <t>Electrical Quantities: Electrical Charge</t>
        </is>
      </c>
      <c r="C310" s="13" t="inlineStr">
        <is>
          <t>Attraction &amp; Repulsion of Electric Charge [PH2.87]</t>
        </is>
      </c>
      <c r="D310" s="12" t="inlineStr">
        <is>
          <t>Identify that like charges repel and opposite charges will attract due to a non-contact force between charged objects.</t>
        </is>
      </c>
      <c r="E310" s="12" t="inlineStr">
        <is>
          <t>907aa414-5dc2-4b5e-8a6c-5755e7358ee2</t>
        </is>
      </c>
    </row>
    <row r="311" ht="45" customHeight="1">
      <c r="A311" s="12" t="inlineStr">
        <is>
          <t>Electricity</t>
        </is>
      </c>
      <c r="B311" s="12" t="inlineStr">
        <is>
          <t>Electrical Quantities: Electrical Charge</t>
        </is>
      </c>
      <c r="C311" s="13" t="inlineStr">
        <is>
          <t>Static Charge: Charging by Friction [PH2.88]</t>
        </is>
      </c>
      <c r="D311" s="12" t="inlineStr">
        <is>
          <t>Describe how to statically charge an object using friction and explain why this happens.</t>
        </is>
      </c>
      <c r="E311" s="12" t="inlineStr">
        <is>
          <t>2f1af513-abaf-4c52-8618-b21ec51e4cb7</t>
        </is>
      </c>
    </row>
    <row r="312" ht="45" customHeight="1">
      <c r="A312" s="12" t="inlineStr">
        <is>
          <t>Electricity</t>
        </is>
      </c>
      <c r="B312" s="12" t="inlineStr">
        <is>
          <t>Electrical Quantities: Electrical Charge</t>
        </is>
      </c>
      <c r="C312" s="13" t="inlineStr">
        <is>
          <t>Static Charge: Induction [PH2.89]</t>
        </is>
      </c>
      <c r="D312" s="12" t="inlineStr">
        <is>
          <t>Explain how neutral objects can be attracted to charged objects due to electrostatic induction.</t>
        </is>
      </c>
      <c r="E312" s="12" t="inlineStr">
        <is>
          <t>823d7e36-a81f-4232-82eb-6dcf46a40179</t>
        </is>
      </c>
    </row>
    <row r="313" ht="45" customHeight="1">
      <c r="A313" s="12" t="inlineStr">
        <is>
          <t>Electricity</t>
        </is>
      </c>
      <c r="B313" s="12" t="inlineStr">
        <is>
          <t>Electrical Quantities: Electrical Charge</t>
        </is>
      </c>
      <c r="C313" s="13" t="inlineStr">
        <is>
          <t>Static Charge: Uses [PH2.90]</t>
        </is>
      </c>
      <c r="D313" s="12" t="inlineStr">
        <is>
          <t>Explain how electrostatic precipitators, photocopiers and electrostatic painting work.</t>
        </is>
      </c>
      <c r="E313" s="12" t="inlineStr">
        <is>
          <t>4ca6dcde-3f2c-4d3c-b14f-03002394a7ca</t>
        </is>
      </c>
    </row>
    <row r="314" ht="45" customHeight="1">
      <c r="A314" s="12" t="inlineStr">
        <is>
          <t>Electricity</t>
        </is>
      </c>
      <c r="B314" s="12" t="inlineStr">
        <is>
          <t>Electrical Quantities: Electrical Charge</t>
        </is>
      </c>
      <c r="C314" s="13" t="inlineStr">
        <is>
          <t>Electric Fields: Radial Fields [PH2.93]</t>
        </is>
      </c>
      <c r="D314" s="12" t="inlineStr">
        <is>
          <t>Describe the electric field around an isolated, charged sphere.</t>
        </is>
      </c>
      <c r="E314" s="12" t="inlineStr">
        <is>
          <t>d5fcb999-1de0-4751-b5d7-007aa73f97e8</t>
        </is>
      </c>
    </row>
    <row r="315" ht="45" customHeight="1">
      <c r="A315" s="12" t="inlineStr">
        <is>
          <t>Electricity</t>
        </is>
      </c>
      <c r="B315" s="12" t="inlineStr">
        <is>
          <t>Electrical Quantities: Electrical Charge</t>
        </is>
      </c>
      <c r="C315" s="13" t="inlineStr">
        <is>
          <t>Static Charge: Uses in Nature [PH2.91]</t>
        </is>
      </c>
      <c r="D315" s="12" t="inlineStr">
        <is>
          <t>Explore the phenomenon of static electricity in the natural world.</t>
        </is>
      </c>
      <c r="E315" s="12" t="inlineStr">
        <is>
          <t>2b8f3e80-9877-4cca-a0a6-4e9a0fb053c4</t>
        </is>
      </c>
    </row>
    <row r="316" ht="45" customHeight="1">
      <c r="A316" s="12" t="inlineStr">
        <is>
          <t>Electricity</t>
        </is>
      </c>
      <c r="B316" s="12" t="inlineStr">
        <is>
          <t>Electrical Quantities: Electrical Charge</t>
        </is>
      </c>
      <c r="C316" s="13" t="inlineStr">
        <is>
          <t>Sparking [PH2.92]</t>
        </is>
      </c>
      <c r="D316" s="12" t="inlineStr">
        <is>
          <t>Explain how sparking can occur between charged objects.</t>
        </is>
      </c>
      <c r="E316" s="12" t="inlineStr">
        <is>
          <t>52d6611e-1cb2-46bd-ad18-ac2bf96a13ed</t>
        </is>
      </c>
    </row>
    <row r="317" ht="45" customHeight="1">
      <c r="A317" s="12" t="inlineStr">
        <is>
          <t>Electricity</t>
        </is>
      </c>
      <c r="B317" s="12" t="inlineStr">
        <is>
          <t>Electrical Quantities: Electrical Charge</t>
        </is>
      </c>
      <c r="C317" s="13" t="inlineStr">
        <is>
          <t>Conductors &amp; Insulators [PH2.02]</t>
        </is>
      </c>
      <c r="D317" s="12" t="inlineStr">
        <is>
          <t>Identify materials as either electrical conductors or insulators.</t>
        </is>
      </c>
      <c r="E317" s="12" t="inlineStr">
        <is>
          <t>8b4327bc-3a14-415c-ad9c-369d186806ff</t>
        </is>
      </c>
    </row>
    <row r="318" ht="45" customHeight="1">
      <c r="A318" s="12" t="inlineStr">
        <is>
          <t>Electricity</t>
        </is>
      </c>
      <c r="B318" s="12" t="inlineStr">
        <is>
          <t>Electrical Quantities: Electrical Current</t>
        </is>
      </c>
      <c r="C318" s="13" t="inlineStr">
        <is>
          <t>Diagnostic: Electrical Quantities: Electrical Current [PH92.27]</t>
        </is>
      </c>
      <c r="D318" s="12" t="inlineStr">
        <is>
          <t>Diagnostic for the electrical quantities: electrical current topic.</t>
        </is>
      </c>
      <c r="E318" s="12" t="inlineStr">
        <is>
          <t>f0f31272-37f3-48b4-8a49-c35f448710a0</t>
        </is>
      </c>
    </row>
    <row r="319" ht="45" customHeight="1">
      <c r="A319" s="12" t="inlineStr">
        <is>
          <t>Electricity</t>
        </is>
      </c>
      <c r="B319" s="12" t="inlineStr">
        <is>
          <t>Electrical Quantities: Electrical Current</t>
        </is>
      </c>
      <c r="C319" s="13" t="inlineStr">
        <is>
          <t>Using Q=It to Calculate Charge I [PH2.10]</t>
        </is>
      </c>
      <c r="D319" s="12" t="inlineStr">
        <is>
          <t>Calculate charge using the equation Q=It. Includes some application of knowledge questions, but no unit conversions.</t>
        </is>
      </c>
      <c r="E319" s="12" t="inlineStr">
        <is>
          <t>7b7ab5ac-7191-4118-960e-467b3f2947bc</t>
        </is>
      </c>
    </row>
    <row r="320" ht="45" customHeight="1">
      <c r="A320" s="12" t="inlineStr">
        <is>
          <t>Electricity</t>
        </is>
      </c>
      <c r="B320" s="12" t="inlineStr">
        <is>
          <t>Electrical Quantities: Electrical Current</t>
        </is>
      </c>
      <c r="C320" s="13" t="inlineStr">
        <is>
          <t>Using Q=It with Circuit Diagrams I [PH2.11]</t>
        </is>
      </c>
      <c r="D320" s="12" t="inlineStr">
        <is>
          <t>Calculate charge using the equation Q=It. Includes application of knowledge questions using circuit diagrams, but no unit conversions.</t>
        </is>
      </c>
      <c r="E320" s="12" t="inlineStr">
        <is>
          <t>9cd7b55e-7055-487f-aebd-bcaf16fc3a4c</t>
        </is>
      </c>
    </row>
    <row r="321" ht="45" customHeight="1">
      <c r="A321" s="12" t="inlineStr">
        <is>
          <t>Electricity</t>
        </is>
      </c>
      <c r="B321" s="12" t="inlineStr">
        <is>
          <t>Electrical Quantities: Electrical Current</t>
        </is>
      </c>
      <c r="C321" s="13" t="inlineStr">
        <is>
          <t>Using Q=It to Calculate Charge II [PH2.12]</t>
        </is>
      </c>
      <c r="D321" s="12" t="inlineStr">
        <is>
          <t>Calculate charge using the equation Q=It. Includes application and unit conversions.</t>
        </is>
      </c>
      <c r="E321" s="12" t="inlineStr">
        <is>
          <t>896644d9-d12b-4ecb-8ec7-2176d96ef23d</t>
        </is>
      </c>
    </row>
    <row r="322" ht="45" customHeight="1">
      <c r="A322" s="12" t="inlineStr">
        <is>
          <t>Electricity</t>
        </is>
      </c>
      <c r="B322" s="12" t="inlineStr">
        <is>
          <t>Electrical Quantities: Electrical Current</t>
        </is>
      </c>
      <c r="C322" s="13" t="inlineStr">
        <is>
          <t>Using Q=It with Circuit Diagrams II [PH2.13]</t>
        </is>
      </c>
      <c r="D322" s="12" t="inlineStr">
        <is>
          <t>Calculate charge using the equation Q=It. Includes application of knowledge questions using circuit diagrams, including unit conversions.</t>
        </is>
      </c>
      <c r="E322" s="12" t="inlineStr">
        <is>
          <t>2870bc49-2553-4fa7-893c-87169708bf5b</t>
        </is>
      </c>
    </row>
    <row r="323" ht="45" customHeight="1">
      <c r="A323" s="12" t="inlineStr">
        <is>
          <t>Electricity</t>
        </is>
      </c>
      <c r="B323" s="12" t="inlineStr">
        <is>
          <t>Electrical Quantities: Electrical Current</t>
        </is>
      </c>
      <c r="C323" s="13" t="inlineStr">
        <is>
          <t>Rearranging Q=It [PH2.14]</t>
        </is>
      </c>
      <c r="D323" s="12" t="inlineStr">
        <is>
          <t>Rearrange Q=It to find current and time. Includes unit conversions.</t>
        </is>
      </c>
      <c r="E323" s="12" t="inlineStr">
        <is>
          <t>db67c69a-e5e4-4ba7-a533-7938a71d0cc2</t>
        </is>
      </c>
    </row>
    <row r="324" ht="45" customHeight="1">
      <c r="A324" s="12" t="inlineStr">
        <is>
          <t>Electricity</t>
        </is>
      </c>
      <c r="B324" s="12" t="inlineStr">
        <is>
          <t>Electrical Quantities: Electrical Current</t>
        </is>
      </c>
      <c r="C324" s="13" t="inlineStr">
        <is>
          <t>Rearranging Q=It with Circuit Diagrams [PH2.15]</t>
        </is>
      </c>
      <c r="D324" s="12" t="inlineStr">
        <is>
          <t>Rearrange Q=It to find current and time. Includes application of circuit diagrams and unit conversions.</t>
        </is>
      </c>
      <c r="E324" s="12" t="inlineStr">
        <is>
          <t>b6b15fcb-44cd-43e0-aaec-0a874b54baf9</t>
        </is>
      </c>
    </row>
    <row r="325" ht="45" customHeight="1">
      <c r="A325" s="12" t="inlineStr">
        <is>
          <t>Electricity</t>
        </is>
      </c>
      <c r="B325" s="12" t="inlineStr">
        <is>
          <t>Electrical Quantities: Electrical Current</t>
        </is>
      </c>
      <c r="C325" s="13" t="inlineStr">
        <is>
          <t>SI Units: Ampere (Electric Current) [WS04.04]</t>
        </is>
      </c>
      <c r="D325" s="12" t="inlineStr">
        <is>
          <t>Understanding the S.I. unit used to measure electric current.</t>
        </is>
      </c>
      <c r="E325" s="12" t="inlineStr">
        <is>
          <t>a1c51408-f533-44c2-8cf3-08ca03a19a6e</t>
        </is>
      </c>
    </row>
    <row r="326" ht="45" customHeight="1">
      <c r="A326" s="12" t="inlineStr">
        <is>
          <t>Electricity</t>
        </is>
      </c>
      <c r="B326" s="12" t="inlineStr">
        <is>
          <t>Electrical Quantities: Electrical Current</t>
        </is>
      </c>
      <c r="C326" s="13" t="inlineStr">
        <is>
          <t>AC vs DC [PH2.49]</t>
        </is>
      </c>
      <c r="D326" s="12" t="inlineStr">
        <is>
          <t>Describe the difference between direct and alternating currents.</t>
        </is>
      </c>
      <c r="E326" s="12" t="inlineStr">
        <is>
          <t>b85c1c2b-64bc-44a3-bce9-f2a7ecfe47c3</t>
        </is>
      </c>
    </row>
    <row r="327" ht="45" customHeight="1">
      <c r="A327" s="12" t="inlineStr">
        <is>
          <t>Electricity</t>
        </is>
      </c>
      <c r="B327" s="12" t="inlineStr">
        <is>
          <t>Electrical Quantities: Electrical Current</t>
        </is>
      </c>
      <c r="C327" s="13" t="inlineStr">
        <is>
          <t>Oscilloscope Traces to Calculate Frequency [PH2.53]</t>
        </is>
      </c>
      <c r="D327" s="12" t="inlineStr">
        <is>
          <t>Use an oscilloscope trace to calculate the frequency of a signal. Includes unit conversions between milliseconds and seconds.</t>
        </is>
      </c>
      <c r="E327" s="12" t="inlineStr">
        <is>
          <t>0b12d695-03e1-4bd3-9825-6d26f3fef4c7</t>
        </is>
      </c>
    </row>
    <row r="328" ht="45" customHeight="1">
      <c r="A328" s="12" t="inlineStr">
        <is>
          <t>Electricity</t>
        </is>
      </c>
      <c r="B328" s="12" t="inlineStr">
        <is>
          <t>Electrical Quantities: Electrical Current</t>
        </is>
      </c>
      <c r="C328" s="13" t="inlineStr">
        <is>
          <t>Oscilloscope Traces to Calculate Peak Pd [PH2.54]</t>
        </is>
      </c>
      <c r="D328" s="12" t="inlineStr">
        <is>
          <t>Use an oscilloscope trace to calculate the peak potential difference of a signal.</t>
        </is>
      </c>
      <c r="E328" s="12" t="inlineStr">
        <is>
          <t>102a0c3b-b2ea-425d-951f-6a8f92d605d3</t>
        </is>
      </c>
    </row>
    <row r="329" ht="45" customHeight="1">
      <c r="A329" s="12" t="inlineStr">
        <is>
          <t>Electricity</t>
        </is>
      </c>
      <c r="B329" s="12" t="inlineStr">
        <is>
          <t>Electrical Quantities: Electrical Current</t>
        </is>
      </c>
      <c r="C329" s="13" t="inlineStr">
        <is>
          <t>Conventional Current vs Electron Flow [PH2.05]</t>
        </is>
      </c>
      <c r="D329" s="12" t="inlineStr">
        <is>
          <t>Distinguish the difference between the direction of conventional current and electron flow.</t>
        </is>
      </c>
      <c r="E329" s="12" t="inlineStr">
        <is>
          <t>c3ca0d74-3fe9-4634-afba-dad2cdedf49c</t>
        </is>
      </c>
    </row>
    <row r="330" ht="45" customHeight="1">
      <c r="A330" s="12" t="inlineStr">
        <is>
          <t>Electricity</t>
        </is>
      </c>
      <c r="B330" s="12" t="inlineStr">
        <is>
          <t>Electrical Quantities: Electromotive Force &amp; Potential Difference</t>
        </is>
      </c>
      <c r="C330" s="13" t="inlineStr">
        <is>
          <t>Diagnostic: Electrical Quantities: Electromotive Force &amp; Potential Difference [PH92.28]</t>
        </is>
      </c>
      <c r="D330" s="12" t="inlineStr">
        <is>
          <t>Diagnostic for the electrical quantities: electromotive force &amp; potential difference topic.</t>
        </is>
      </c>
      <c r="E330" s="12" t="inlineStr">
        <is>
          <t>f461047b-53ad-41c2-a06b-5b60a1f5df9d</t>
        </is>
      </c>
    </row>
    <row r="331" ht="45" customHeight="1">
      <c r="A331" s="12" t="inlineStr">
        <is>
          <t>Electricity</t>
        </is>
      </c>
      <c r="B331" s="12" t="inlineStr">
        <is>
          <t>Electrical Quantities: Electromotive Force &amp; Potential Difference</t>
        </is>
      </c>
      <c r="C331" s="13" t="inlineStr">
        <is>
          <t>Work Done in a Circuit [PH2.63]</t>
        </is>
      </c>
      <c r="D331" s="12" t="inlineStr">
        <is>
          <t>Describe the work done in an electrical circuits and appliances. Introducing the E=QV equation.</t>
        </is>
      </c>
      <c r="E331" s="12" t="inlineStr">
        <is>
          <t>03e348e4-ce70-4e40-ac44-fd336e5ea96d</t>
        </is>
      </c>
    </row>
    <row r="332" ht="45" customHeight="1">
      <c r="A332" s="12" t="inlineStr">
        <is>
          <t>Electricity</t>
        </is>
      </c>
      <c r="B332" s="12" t="inlineStr">
        <is>
          <t>Electrical Quantities: Electromotive Force &amp; Potential Difference</t>
        </is>
      </c>
      <c r="C332" s="13" t="inlineStr">
        <is>
          <t>Potential Difference [PH2.16]</t>
        </is>
      </c>
      <c r="D332" s="12" t="inlineStr">
        <is>
          <t>Describe potential difference and how to measure it within a circuit.</t>
        </is>
      </c>
      <c r="E332" s="12" t="inlineStr">
        <is>
          <t>6d1ea38a-6d99-49d5-a8bb-cdef979b1ca2</t>
        </is>
      </c>
    </row>
    <row r="333" ht="45" customHeight="1">
      <c r="A333" s="12" t="inlineStr">
        <is>
          <t>Electricity</t>
        </is>
      </c>
      <c r="B333" s="12" t="inlineStr">
        <is>
          <t>Electrical Quantities: Electromotive Force &amp; Potential Difference</t>
        </is>
      </c>
      <c r="C333" s="13" t="inlineStr">
        <is>
          <t>Interpreting Circuits I [PH2.07]</t>
        </is>
      </c>
      <c r="D333" s="12" t="inlineStr">
        <is>
          <t>Interpreting how circuits work using circuit diagrams.</t>
        </is>
      </c>
      <c r="E333" s="12" t="inlineStr">
        <is>
          <t>303dc774-a3cb-4f71-a169-859f3d6a5b02</t>
        </is>
      </c>
    </row>
    <row r="334" ht="45" customHeight="1">
      <c r="A334" s="12" t="inlineStr">
        <is>
          <t>Electricity</t>
        </is>
      </c>
      <c r="B334" s="12" t="inlineStr">
        <is>
          <t>Electrical Quantities: Electromotive Force &amp; Potential Difference</t>
        </is>
      </c>
      <c r="C334" s="13" t="inlineStr">
        <is>
          <t>Series &amp; Parallel Circuit Comparisons [PH2.46]</t>
        </is>
      </c>
      <c r="D334" s="12" t="inlineStr">
        <is>
          <t xml:space="preserve">Compare and identify how current, potential difference and resistance behaves in series and parallel circuits. </t>
        </is>
      </c>
      <c r="E334" s="12" t="inlineStr">
        <is>
          <t>851b5af4-a23d-4b57-88f4-389c64740196</t>
        </is>
      </c>
    </row>
    <row r="335" ht="45" customHeight="1">
      <c r="A335" s="12" t="inlineStr">
        <is>
          <t>Electricity</t>
        </is>
      </c>
      <c r="B335" s="12" t="inlineStr">
        <is>
          <t>Electrical Quantities: Electromotive Force &amp; Potential Difference</t>
        </is>
      </c>
      <c r="C335" s="13" t="inlineStr">
        <is>
          <t>Interpreting Circuits II [PH2.08]</t>
        </is>
      </c>
      <c r="D335" s="12" t="inlineStr">
        <is>
          <t>Interpreting how circuits work using circuit diagrams, requiring greater logical thinking.</t>
        </is>
      </c>
      <c r="E335" s="12" t="inlineStr">
        <is>
          <t>1cfa02a0-3870-4515-b2d6-7e679364db71</t>
        </is>
      </c>
    </row>
    <row r="336" ht="45" customHeight="1">
      <c r="A336" s="12" t="inlineStr">
        <is>
          <t>Electricity</t>
        </is>
      </c>
      <c r="B336" s="12" t="inlineStr">
        <is>
          <t>Electrical Quantities: Electromotive Force &amp; Potential Difference</t>
        </is>
      </c>
      <c r="C336" s="13" t="inlineStr">
        <is>
          <t>Circuit Symbols [PH2.03]</t>
        </is>
      </c>
      <c r="D336" s="12" t="inlineStr">
        <is>
          <t>Identify and describe the uses of the main circuit symbols used to represent components in circuits.</t>
        </is>
      </c>
      <c r="E336" s="12" t="inlineStr">
        <is>
          <t>26ee3db2-2dc8-4fc1-81c0-b94d2eedefbf</t>
        </is>
      </c>
    </row>
    <row r="337" ht="45" customHeight="1">
      <c r="A337" s="12" t="inlineStr">
        <is>
          <t>Electricity</t>
        </is>
      </c>
      <c r="B337" s="12" t="inlineStr">
        <is>
          <t>Electrical Quantities: Electromotive Force &amp; Potential Difference</t>
        </is>
      </c>
      <c r="C337" s="13" t="inlineStr">
        <is>
          <t>Series &amp; Parallel Circuits [PH2.04]</t>
        </is>
      </c>
      <c r="D337" s="12" t="inlineStr">
        <is>
          <t>Recognise and describe the difference between series and parallel circuits in terms of routes for electrons and loops.</t>
        </is>
      </c>
      <c r="E337" s="12" t="inlineStr">
        <is>
          <t>1bde8c41-321b-4004-b76b-2bddb2b4b99d</t>
        </is>
      </c>
    </row>
    <row r="338" ht="45" customHeight="1">
      <c r="A338" s="12" t="inlineStr">
        <is>
          <t>Electricity</t>
        </is>
      </c>
      <c r="B338" s="12" t="inlineStr">
        <is>
          <t>Electrical Quantities: Resistance</t>
        </is>
      </c>
      <c r="C338" s="13" t="inlineStr">
        <is>
          <t>Diagnostic: Electrical Quantities: Resistance [PH92.29]</t>
        </is>
      </c>
      <c r="D338" s="12" t="inlineStr">
        <is>
          <t>Diagnostic for the electrical quantities: resistance topic.</t>
        </is>
      </c>
      <c r="E338" s="12" t="inlineStr">
        <is>
          <t>547f4cb6-3100-404c-b244-020b331ea0f2</t>
        </is>
      </c>
    </row>
    <row r="339" ht="45" customHeight="1">
      <c r="A339" s="12" t="inlineStr">
        <is>
          <t>Electricity</t>
        </is>
      </c>
      <c r="B339" s="12" t="inlineStr">
        <is>
          <t>Electrical Quantities: Resistance</t>
        </is>
      </c>
      <c r="C339" s="13" t="inlineStr">
        <is>
          <t>Resistance [PH2.17]</t>
        </is>
      </c>
      <c r="D339" s="12" t="inlineStr">
        <is>
          <t>Describe resistance in term of electrons and different factors that can impact resistance, such as thickness and length.</t>
        </is>
      </c>
      <c r="E339" s="12" t="inlineStr">
        <is>
          <t>b4dfa72c-8b7a-4f16-b49e-e5c43100cb18</t>
        </is>
      </c>
    </row>
    <row r="340" ht="45" customHeight="1">
      <c r="A340" s="12" t="inlineStr">
        <is>
          <t>Electricity</t>
        </is>
      </c>
      <c r="B340" s="12" t="inlineStr">
        <is>
          <t>Electrical Quantities: Resistance</t>
        </is>
      </c>
      <c r="C340" s="13" t="inlineStr">
        <is>
          <t>Rearranging V=IR [PH2.22]</t>
        </is>
      </c>
      <c r="D340" s="12" t="inlineStr">
        <is>
          <t>Rearrange V=IR to find current and resistance. Includes unit conversions.</t>
        </is>
      </c>
      <c r="E340" s="12" t="inlineStr">
        <is>
          <t>75c8fa3f-1bf9-4027-a1b1-a225a6460afe</t>
        </is>
      </c>
    </row>
    <row r="341" ht="45" customHeight="1">
      <c r="A341" s="12" t="inlineStr">
        <is>
          <t>Electricity</t>
        </is>
      </c>
      <c r="B341" s="12" t="inlineStr">
        <is>
          <t>Electrical Quantities: Resistance</t>
        </is>
      </c>
      <c r="C341" s="13" t="inlineStr">
        <is>
          <t>Circuit Problem Solving with V=IR Equation I [PH2.47]</t>
        </is>
      </c>
      <c r="D341" s="12" t="inlineStr">
        <is>
          <t xml:space="preserve">Solve circuit problems using the V=IR relationship, while applying how current, potential difference and resistance behaves in series and parallel circuits. Problems require up to two steps to answer. </t>
        </is>
      </c>
      <c r="E341" s="12" t="inlineStr">
        <is>
          <t>cd91a0a0-32ce-4ebc-850e-fae9a1499379</t>
        </is>
      </c>
    </row>
    <row r="342" ht="45" customHeight="1">
      <c r="A342" s="12" t="inlineStr">
        <is>
          <t>Electricity</t>
        </is>
      </c>
      <c r="B342" s="12" t="inlineStr">
        <is>
          <t>Electrical Quantities: Resistance</t>
        </is>
      </c>
      <c r="C342" s="13" t="inlineStr">
        <is>
          <t>Circuit Problem Solving with V=IR Equation II [PH2.48]</t>
        </is>
      </c>
      <c r="D342"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42" s="12" t="inlineStr">
        <is>
          <t>ddbeea73-c987-46b5-96ea-1e3466ba73cc</t>
        </is>
      </c>
    </row>
    <row r="343" ht="45" customHeight="1">
      <c r="A343" s="12" t="inlineStr">
        <is>
          <t>Electricity</t>
        </is>
      </c>
      <c r="B343" s="12" t="inlineStr">
        <is>
          <t>Electrical Quantities: Resistance</t>
        </is>
      </c>
      <c r="C343" s="13" t="inlineStr">
        <is>
          <t>Using V=IR to Calculate pd I [PH2.18]</t>
        </is>
      </c>
      <c r="D343" s="12" t="inlineStr">
        <is>
          <t>Calculate potential difference using the equation V=IR. Includes some application of knowledge questions, but no unit conversions.</t>
        </is>
      </c>
      <c r="E343" s="12" t="inlineStr">
        <is>
          <t>a4149cf1-d663-41ca-a3ce-ba7d0b6c2861</t>
        </is>
      </c>
    </row>
    <row r="344" ht="45" customHeight="1">
      <c r="A344" s="12" t="inlineStr">
        <is>
          <t>Electricity</t>
        </is>
      </c>
      <c r="B344" s="12" t="inlineStr">
        <is>
          <t>Electrical Quantities: Resistance</t>
        </is>
      </c>
      <c r="C344" s="13" t="inlineStr">
        <is>
          <t>Using V=IR with Circuit Diagrams I [PH2.19]</t>
        </is>
      </c>
      <c r="D344" s="12" t="inlineStr">
        <is>
          <t>Calculate potential difference using the equation V=IR. Includes application of knowledge questions using circuit diagrams, but no unit conversions.</t>
        </is>
      </c>
      <c r="E344" s="12" t="inlineStr">
        <is>
          <t>cd2f160c-8ffc-4bbb-9240-b940e61de2b8</t>
        </is>
      </c>
    </row>
    <row r="345" ht="45" customHeight="1">
      <c r="A345" s="12" t="inlineStr">
        <is>
          <t>Electricity</t>
        </is>
      </c>
      <c r="B345" s="12" t="inlineStr">
        <is>
          <t>Electrical Quantities: Resistance</t>
        </is>
      </c>
      <c r="C345" s="13" t="inlineStr">
        <is>
          <t>Using V=IR to Calculate pd II [PH2.20]</t>
        </is>
      </c>
      <c r="D345" s="12" t="inlineStr">
        <is>
          <t>Calculate potential difference using the equation V=IR. Includes application and unit conversions.</t>
        </is>
      </c>
      <c r="E345" s="12" t="inlineStr">
        <is>
          <t>dae198a1-079b-4b5d-bc65-bdedb78f7b60</t>
        </is>
      </c>
    </row>
    <row r="346" ht="45" customHeight="1">
      <c r="A346" s="12" t="inlineStr">
        <is>
          <t>Electricity</t>
        </is>
      </c>
      <c r="B346" s="12" t="inlineStr">
        <is>
          <t>Electrical Quantities: Resistance</t>
        </is>
      </c>
      <c r="C346" s="13" t="inlineStr">
        <is>
          <t>Using V=IR with Circuit Diagrams II [PH2.21]</t>
        </is>
      </c>
      <c r="D346" s="12" t="inlineStr">
        <is>
          <t>Calculate potential difference using the equation V=IR. Includes application of knowledge questions using circuit diagrams, including unit conversions.</t>
        </is>
      </c>
      <c r="E346" s="12" t="inlineStr">
        <is>
          <t>91a69332-7515-4f72-8b0e-0fe7b3f46599</t>
        </is>
      </c>
    </row>
    <row r="347" ht="45" customHeight="1">
      <c r="A347" s="12" t="inlineStr">
        <is>
          <t>Electricity</t>
        </is>
      </c>
      <c r="B347" s="12" t="inlineStr">
        <is>
          <t>Electrical Quantities: Resistance</t>
        </is>
      </c>
      <c r="C347" s="13" t="inlineStr">
        <is>
          <t>Rearranging V=IR with Circuit Diagrams [PH2.23]</t>
        </is>
      </c>
      <c r="D347" s="12" t="inlineStr">
        <is>
          <t>Rearrange V=IR to find current and resistance. Includes application of circuit diagrams and unit conversions.</t>
        </is>
      </c>
      <c r="E347" s="12" t="inlineStr">
        <is>
          <t>031190f8-7af6-4836-8d9b-5a0c713a0914</t>
        </is>
      </c>
    </row>
    <row r="348" ht="45" customHeight="1">
      <c r="A348" s="12" t="inlineStr">
        <is>
          <t>Electricity</t>
        </is>
      </c>
      <c r="B348" s="12" t="inlineStr">
        <is>
          <t>Electrical Quantities: Resistance</t>
        </is>
      </c>
      <c r="C348" s="13" t="inlineStr">
        <is>
          <t>Practical: Resistance &amp; Length [PH2.106]</t>
        </is>
      </c>
      <c r="D348" s="12" t="inlineStr">
        <is>
          <t>Investigate how the resistance of a wire varies with its length.</t>
        </is>
      </c>
      <c r="E348" s="12" t="inlineStr">
        <is>
          <t>12bfed73-46a1-40ac-95d4-67d4ba78b581</t>
        </is>
      </c>
    </row>
    <row r="349" ht="45" customHeight="1">
      <c r="A349" s="12" t="inlineStr">
        <is>
          <t>Electricity</t>
        </is>
      </c>
      <c r="B349" s="12" t="inlineStr">
        <is>
          <t>Electrical Quantities: Resistance</t>
        </is>
      </c>
      <c r="C349" s="13" t="inlineStr">
        <is>
          <t>Practical: I-V Resistor [PH2.107]</t>
        </is>
      </c>
      <c r="D349" s="12" t="inlineStr">
        <is>
          <t>Investigate the current-potential difference relationships of a fixed resistor.</t>
        </is>
      </c>
      <c r="E349" s="12" t="inlineStr">
        <is>
          <t>99160492-a5ae-4530-96be-979fdacc3c53</t>
        </is>
      </c>
    </row>
    <row r="350" ht="45" customHeight="1">
      <c r="A350" s="12" t="inlineStr">
        <is>
          <t>Electricity</t>
        </is>
      </c>
      <c r="B350" s="12" t="inlineStr">
        <is>
          <t>Electrical Quantities: Resistance</t>
        </is>
      </c>
      <c r="C350" s="13" t="inlineStr">
        <is>
          <t>Non-ohmic Conductors: Filament Bulbs [PH2.30]</t>
        </is>
      </c>
      <c r="D350" s="12" t="inlineStr">
        <is>
          <t>Describe the resistance of filament bulbs as non-ohmic conductors. Including to identify the corresponding IV graph.</t>
        </is>
      </c>
      <c r="E350" s="12" t="inlineStr">
        <is>
          <t>0ccc301f-c280-459d-a591-fe821722492b</t>
        </is>
      </c>
    </row>
    <row r="351" ht="45" customHeight="1">
      <c r="A351" s="12" t="inlineStr">
        <is>
          <t>Electricity</t>
        </is>
      </c>
      <c r="B351" s="12" t="inlineStr">
        <is>
          <t>Electrical Quantities: Resistance</t>
        </is>
      </c>
      <c r="C351" s="13" t="inlineStr">
        <is>
          <t>Practical: I-V Filament Bulb [PH2.108]</t>
        </is>
      </c>
      <c r="D351" s="12" t="inlineStr">
        <is>
          <t>Investigate the current-potential difference relationships of a filament bulb.</t>
        </is>
      </c>
      <c r="E351" s="12" t="inlineStr">
        <is>
          <t>b07ef87e-e0b9-47ac-ba7a-ed33edb5c846</t>
        </is>
      </c>
    </row>
    <row r="352" ht="45" customHeight="1">
      <c r="A352" s="12" t="inlineStr">
        <is>
          <t>Electricity</t>
        </is>
      </c>
      <c r="B352" s="12" t="inlineStr">
        <is>
          <t>Electrical Quantities: Resistance</t>
        </is>
      </c>
      <c r="C352" s="13" t="inlineStr">
        <is>
          <t>Non-ohmic Conductors: Diodes [PH2.33]</t>
        </is>
      </c>
      <c r="D352" s="12" t="inlineStr">
        <is>
          <t>Describe the resistance of diodes as non-ohmic conductors. Including to identify the corresponding IV graph.</t>
        </is>
      </c>
      <c r="E352" s="12" t="inlineStr">
        <is>
          <t>5ab67d11-b949-40dc-94c8-162e716d32da</t>
        </is>
      </c>
    </row>
    <row r="353" ht="45" customHeight="1">
      <c r="A353" s="12" t="inlineStr">
        <is>
          <t>Electricity</t>
        </is>
      </c>
      <c r="B353" s="12" t="inlineStr">
        <is>
          <t>Electrical Quantities: Resistance</t>
        </is>
      </c>
      <c r="C353" s="13" t="inlineStr">
        <is>
          <t>Practical: I-V Diode [PH2.109]</t>
        </is>
      </c>
      <c r="D353" s="12" t="inlineStr">
        <is>
          <t>Investigate the current-potential difference relationships of a diode.</t>
        </is>
      </c>
      <c r="E353" s="12" t="inlineStr">
        <is>
          <t>2e369449-ed43-4882-830d-67d12ba62665</t>
        </is>
      </c>
    </row>
    <row r="354" ht="45" customHeight="1">
      <c r="A354" s="12" t="inlineStr">
        <is>
          <t>Electricity</t>
        </is>
      </c>
      <c r="B354" s="12" t="inlineStr">
        <is>
          <t>Electrical Quantities: Resistance</t>
        </is>
      </c>
      <c r="C354" s="13" t="inlineStr">
        <is>
          <t>Applications of Non-ohmic Conductors [PH2.40]</t>
        </is>
      </c>
      <c r="D354" s="12" t="inlineStr">
        <is>
          <t xml:space="preserve">Describe applications of diodes, thermistors and LDRs in different settings. </t>
        </is>
      </c>
      <c r="E354" s="12" t="inlineStr">
        <is>
          <t>cf2533e7-a968-48d6-8a63-9b7a39951795</t>
        </is>
      </c>
    </row>
    <row r="355" ht="45" customHeight="1">
      <c r="A355" s="12" t="inlineStr">
        <is>
          <t>Electricity</t>
        </is>
      </c>
      <c r="B355" s="12" t="inlineStr">
        <is>
          <t>Electrical Quantities: Resistance</t>
        </is>
      </c>
      <c r="C355" s="13" t="inlineStr">
        <is>
          <t>Ohm's Law: Resistance &amp; Temperature [PH2.24]</t>
        </is>
      </c>
      <c r="D355" s="12" t="inlineStr">
        <is>
          <t>Describe the impact of temperature on resistance in terms of electron collisions. Identify Ohm's Law and classify components as ohmic or non-ohmic conductors.</t>
        </is>
      </c>
      <c r="E355" s="12" t="inlineStr">
        <is>
          <t>83f99503-cf66-4d11-8725-3bee7e405a87</t>
        </is>
      </c>
    </row>
    <row r="356" ht="45" customHeight="1">
      <c r="A356" s="12" t="inlineStr">
        <is>
          <t>Electricity</t>
        </is>
      </c>
      <c r="B356" s="12" t="inlineStr">
        <is>
          <t>Electric Circuits: Series &amp; Parallel Circuits</t>
        </is>
      </c>
      <c r="C356" s="13" t="inlineStr">
        <is>
          <t>Diagnostic: Electric Circuits: Series &amp; Parallel Circuits [PH92.30]</t>
        </is>
      </c>
      <c r="D356" s="12" t="inlineStr">
        <is>
          <t>Diagnostic for the electric circuits: series &amp; parallel circuits topic.</t>
        </is>
      </c>
      <c r="E356" s="12" t="inlineStr">
        <is>
          <t>db6676ab-7239-4060-9846-847bf9d464a9</t>
        </is>
      </c>
    </row>
    <row r="357" ht="45" customHeight="1">
      <c r="A357" s="12" t="inlineStr">
        <is>
          <t>Electricity</t>
        </is>
      </c>
      <c r="B357" s="12" t="inlineStr">
        <is>
          <t>Electric Circuits: Series &amp; Parallel Circuits</t>
        </is>
      </c>
      <c r="C357" s="13" t="inlineStr">
        <is>
          <t>Drawing Circuits [PH2.06]</t>
        </is>
      </c>
      <c r="D357" s="12" t="inlineStr">
        <is>
          <t>Drawing series and parallel circuit diagrams.</t>
        </is>
      </c>
      <c r="E357" s="12" t="inlineStr">
        <is>
          <t>e9194218-a10e-40dd-946a-4c73f46f1287</t>
        </is>
      </c>
    </row>
    <row r="358" ht="45" customHeight="1">
      <c r="A358" s="12" t="inlineStr">
        <is>
          <t>Electricity</t>
        </is>
      </c>
      <c r="B358" s="12" t="inlineStr">
        <is>
          <t>Electric Circuits: Series &amp; Parallel Circuits</t>
        </is>
      </c>
      <c r="C358" s="13" t="inlineStr">
        <is>
          <t>Potential Difference in Series &amp; Parallel Circuits [PH2.42]</t>
        </is>
      </c>
      <c r="D358" s="12" t="inlineStr">
        <is>
          <t>Describe the behaviour of potential difference in series and parallel circuits.</t>
        </is>
      </c>
      <c r="E358" s="12" t="inlineStr">
        <is>
          <t>d307150a-61e6-4e91-9c5e-33e278be16e2</t>
        </is>
      </c>
    </row>
    <row r="359" ht="45" customHeight="1">
      <c r="A359" s="12" t="inlineStr">
        <is>
          <t>Electricity</t>
        </is>
      </c>
      <c r="B359" s="12" t="inlineStr">
        <is>
          <t>Electric Circuits: Series &amp; Parallel Circuits</t>
        </is>
      </c>
      <c r="C359" s="13" t="inlineStr">
        <is>
          <t>Current in Series &amp; Parallel Circuits [PH2.41]</t>
        </is>
      </c>
      <c r="D359" s="12" t="inlineStr">
        <is>
          <t>Describe the behaviour of current in series and parallel circuits.</t>
        </is>
      </c>
      <c r="E359" s="12" t="inlineStr">
        <is>
          <t>c620bed5-8b3d-4221-81c2-6a01032e139c</t>
        </is>
      </c>
    </row>
    <row r="360" ht="45" customHeight="1">
      <c r="A360" s="12" t="inlineStr">
        <is>
          <t>Electricity</t>
        </is>
      </c>
      <c r="B360" s="12" t="inlineStr">
        <is>
          <t>Electric Circuits: Series &amp; Parallel Circuits</t>
        </is>
      </c>
      <c r="C360" s="13" t="inlineStr">
        <is>
          <t>Resistance in Series &amp; Parallel Circuits [PH2.43]</t>
        </is>
      </c>
      <c r="D360" s="12" t="inlineStr">
        <is>
          <t>Describe the behaviour of resistance in series and parallel circuits. Does not include calculating resistance in parallel circuits.</t>
        </is>
      </c>
      <c r="E360" s="12" t="inlineStr">
        <is>
          <t>97ab8f5f-aaae-4938-a56c-127b6c4b3199</t>
        </is>
      </c>
    </row>
    <row r="361" ht="45" customHeight="1">
      <c r="A361" s="12" t="inlineStr">
        <is>
          <t>Electricity</t>
        </is>
      </c>
      <c r="B361" s="12" t="inlineStr">
        <is>
          <t>Electric Circuits: Series &amp; Parallel Circuits</t>
        </is>
      </c>
      <c r="C361" s="13" t="inlineStr">
        <is>
          <t>Practical: Resistance in Series &amp; Parallel [PH2.110]</t>
        </is>
      </c>
      <c r="D361" s="12" t="inlineStr">
        <is>
          <t>Investigate the resistance within series and parallel circuits.</t>
        </is>
      </c>
      <c r="E361" s="12" t="inlineStr">
        <is>
          <t>5902332d-b2f7-46c6-a34c-2d3b54b75a16</t>
        </is>
      </c>
    </row>
    <row r="362" ht="45" customHeight="1">
      <c r="A362" s="12" t="inlineStr">
        <is>
          <t>Electricity</t>
        </is>
      </c>
      <c r="B362" s="12" t="inlineStr">
        <is>
          <t>Electric Circuits: Action &amp; Use of Circuit Components</t>
        </is>
      </c>
      <c r="C362" s="13" t="inlineStr">
        <is>
          <t>Diagnostic: Electric Circuits: Action &amp; Use of Circuit Components [PH92.31]</t>
        </is>
      </c>
      <c r="D362" s="12" t="inlineStr">
        <is>
          <t>Diagnostic for the electric circuits: action and use of circuit components topic.</t>
        </is>
      </c>
      <c r="E362" s="12" t="inlineStr">
        <is>
          <t>33fd41be-c3f6-413f-9a56-cac6f336635e</t>
        </is>
      </c>
    </row>
    <row r="363" ht="45" customHeight="1">
      <c r="A363" s="12" t="inlineStr">
        <is>
          <t>Electricity</t>
        </is>
      </c>
      <c r="B363" s="12" t="inlineStr">
        <is>
          <t>Electric Circuits: Action &amp; Use of Circuit Components</t>
        </is>
      </c>
      <c r="C363" s="13" t="inlineStr">
        <is>
          <t>Non-ohmic Conductors: Thermistors [PH2.36]</t>
        </is>
      </c>
      <c r="D363" s="12" t="inlineStr">
        <is>
          <t>Describe the resistance of thermistors as non-ohmic conductors. Including to identify the corresponding IV graph.</t>
        </is>
      </c>
      <c r="E363" s="12" t="inlineStr">
        <is>
          <t>7a3a3e4a-cf68-4dfb-9259-e82b8b37824b</t>
        </is>
      </c>
    </row>
    <row r="364" ht="45" customHeight="1">
      <c r="A364" s="12" t="inlineStr">
        <is>
          <t>Electricity</t>
        </is>
      </c>
      <c r="B364" s="12" t="inlineStr">
        <is>
          <t>Electric Circuits: Action &amp; Use of Circuit Components</t>
        </is>
      </c>
      <c r="C364" s="13" t="inlineStr">
        <is>
          <t>Practical: Resistance of Thermistors [PH2.37]</t>
        </is>
      </c>
      <c r="D364" s="12" t="inlineStr">
        <is>
          <t>Investigate the relationship between resistance and temperature of a thermistor.</t>
        </is>
      </c>
      <c r="E364" s="12" t="inlineStr">
        <is>
          <t>88a97b98-2275-4be0-b166-b6df95b0a64d</t>
        </is>
      </c>
    </row>
    <row r="365" ht="45" customHeight="1">
      <c r="A365" s="12" t="inlineStr">
        <is>
          <t>Electricity</t>
        </is>
      </c>
      <c r="B365" s="12" t="inlineStr">
        <is>
          <t>Electric Circuits: Action &amp; Use of Circuit Components</t>
        </is>
      </c>
      <c r="C365" s="13" t="inlineStr">
        <is>
          <t>Non-ohmic Conductors: LDRs [PH2.38]</t>
        </is>
      </c>
      <c r="D365" s="12" t="inlineStr">
        <is>
          <t>Describe the resistance of light dependent resistors (LDRs) as non-ohmic conductors. Including to identify the corresponding IV graph.</t>
        </is>
      </c>
      <c r="E365" s="12" t="inlineStr">
        <is>
          <t>54a96c3e-ad40-433d-bc4e-b86e15f6183b</t>
        </is>
      </c>
    </row>
    <row r="366" ht="45" customHeight="1">
      <c r="A366" s="12" t="inlineStr">
        <is>
          <t>Electricity</t>
        </is>
      </c>
      <c r="B366" s="12" t="inlineStr">
        <is>
          <t>Electric Circuits: Action &amp; Use of Circuit Components</t>
        </is>
      </c>
      <c r="C366" s="13" t="inlineStr">
        <is>
          <t>Practical: Resistance of LDRs [PH2.39]</t>
        </is>
      </c>
      <c r="D366" s="12" t="inlineStr">
        <is>
          <t>Investigate the relationship between resistance and light intensity of an LDR.</t>
        </is>
      </c>
      <c r="E366" s="12" t="inlineStr">
        <is>
          <t>9723d756-a5d2-4b04-afe3-feb5e3cf7d80</t>
        </is>
      </c>
    </row>
    <row r="367" ht="45" customHeight="1">
      <c r="A367" s="12" t="inlineStr">
        <is>
          <t>Electricity</t>
        </is>
      </c>
      <c r="B367" s="12" t="inlineStr">
        <is>
          <t>Practical Electricity: Uses of Electricity</t>
        </is>
      </c>
      <c r="C367" s="13" t="inlineStr">
        <is>
          <t>Diagnostic: Practical Electricity: Uses of Electricity [PH92.32]</t>
        </is>
      </c>
      <c r="D367" s="12" t="inlineStr">
        <is>
          <t>Diagnostic for the practical electricity: uses of electricity topic.</t>
        </is>
      </c>
      <c r="E367" s="12" t="inlineStr">
        <is>
          <t>426dd58f-cc77-4ecc-99e6-cc46f7830a50</t>
        </is>
      </c>
    </row>
    <row r="368" ht="45" customHeight="1">
      <c r="A368" s="12" t="inlineStr">
        <is>
          <t>Electricity</t>
        </is>
      </c>
      <c r="B368" s="12" t="inlineStr">
        <is>
          <t>Practical Electricity: Uses of Electricity</t>
        </is>
      </c>
      <c r="C368" s="13" t="inlineStr">
        <is>
          <t>Energy Transfers in Everyday Appliances [PH2.70]</t>
        </is>
      </c>
      <c r="D368" s="12" t="inlineStr">
        <is>
          <t>Describe the process of energy transfer in electrical devices. Define 1 W.</t>
        </is>
      </c>
      <c r="E368" s="12" t="inlineStr">
        <is>
          <t>f66a62f3-8477-450c-8067-bce9dd477d82</t>
        </is>
      </c>
    </row>
    <row r="369" ht="45" customHeight="1">
      <c r="A369" s="12" t="inlineStr">
        <is>
          <t>Electricity</t>
        </is>
      </c>
      <c r="B369" s="12" t="inlineStr">
        <is>
          <t>Practical Electricity: Uses of Electricity</t>
        </is>
      </c>
      <c r="C369" s="13" t="inlineStr">
        <is>
          <t>Power in Electrical Devices [PH2.74]</t>
        </is>
      </c>
      <c r="D369" s="12" t="inlineStr">
        <is>
          <t>Identify that power is related to the potential difference across it and the current through it with the equation P=IV.</t>
        </is>
      </c>
      <c r="E369" s="12" t="inlineStr">
        <is>
          <t>42f6ca04-ab32-4763-9d41-9deb282117a0</t>
        </is>
      </c>
    </row>
    <row r="370" ht="45" customHeight="1">
      <c r="A370" s="12" t="inlineStr">
        <is>
          <t>Electricity</t>
        </is>
      </c>
      <c r="B370" s="12" t="inlineStr">
        <is>
          <t>Practical Electricity: Uses of Electricity</t>
        </is>
      </c>
      <c r="C370" s="13" t="inlineStr">
        <is>
          <t>Using P=IV to Calculate Power I [PH2.75]</t>
        </is>
      </c>
      <c r="D370" s="12" t="inlineStr">
        <is>
          <t>Calculate power of electrical devices using the P=IV equation. Includes some application of knowledge questions, but no unit conversions.</t>
        </is>
      </c>
      <c r="E370" s="12" t="inlineStr">
        <is>
          <t>7f1b7a8f-f947-4d70-b540-72f20ab21a99</t>
        </is>
      </c>
    </row>
    <row r="371" ht="45" customHeight="1">
      <c r="A371" s="12" t="inlineStr">
        <is>
          <t>Electricity</t>
        </is>
      </c>
      <c r="B371" s="12" t="inlineStr">
        <is>
          <t>Practical Electricity: Uses of Electricity</t>
        </is>
      </c>
      <c r="C371" s="13" t="inlineStr">
        <is>
          <t>Using P=IV with Circuit Diagrams I [PH2.76]</t>
        </is>
      </c>
      <c r="D371" s="12" t="inlineStr">
        <is>
          <t>Calculate power of electrical components using the P=IV equation. Includes some application of circuit diagrams, but no unit conversions.</t>
        </is>
      </c>
      <c r="E371" s="12" t="inlineStr">
        <is>
          <t>4d44ddb2-86b3-4ee2-97dc-4d07e06a4a93</t>
        </is>
      </c>
    </row>
    <row r="372" ht="45" customHeight="1">
      <c r="A372" s="12" t="inlineStr">
        <is>
          <t>Electricity</t>
        </is>
      </c>
      <c r="B372" s="12" t="inlineStr">
        <is>
          <t>Practical Electricity: Uses of Electricity</t>
        </is>
      </c>
      <c r="C372" s="13" t="inlineStr">
        <is>
          <t>Using P=IV to Calculate Power II [PH2.77]</t>
        </is>
      </c>
      <c r="D372" s="12" t="inlineStr">
        <is>
          <t>Calculate power of electrical devices using the P=IV equation. Includes application and unit conversions questions.</t>
        </is>
      </c>
      <c r="E372" s="12" t="inlineStr">
        <is>
          <t>947c8daf-e799-4d6c-882f-cc1567166766</t>
        </is>
      </c>
    </row>
    <row r="373" ht="45" customHeight="1">
      <c r="A373" s="12" t="inlineStr">
        <is>
          <t>Electricity</t>
        </is>
      </c>
      <c r="B373" s="12" t="inlineStr">
        <is>
          <t>Practical Electricity: Uses of Electricity</t>
        </is>
      </c>
      <c r="C373" s="13" t="inlineStr">
        <is>
          <t>Using P=IV with Circuit Diagrams II [PH2.78]</t>
        </is>
      </c>
      <c r="D373" s="12" t="inlineStr">
        <is>
          <t>Calculate power of electrical components using the P=IV equation. Includes application of circuit diagrams and unit conversions.</t>
        </is>
      </c>
      <c r="E373" s="12" t="inlineStr">
        <is>
          <t>dba7417a-f00f-4c18-8b0f-25f8ef0c3c16</t>
        </is>
      </c>
    </row>
    <row r="374" ht="45" customHeight="1">
      <c r="A374" s="12" t="inlineStr">
        <is>
          <t>Electricity</t>
        </is>
      </c>
      <c r="B374" s="12" t="inlineStr">
        <is>
          <t>Practical Electricity: Uses of Electricity</t>
        </is>
      </c>
      <c r="C374" s="13" t="inlineStr">
        <is>
          <t>Rearranging P=IV [PH2.79]</t>
        </is>
      </c>
      <c r="D374" s="12" t="inlineStr">
        <is>
          <t>Rearrange the P=IV equation to calculate current and potential difference. Includes application and unit conversions questions.</t>
        </is>
      </c>
      <c r="E374" s="12" t="inlineStr">
        <is>
          <t>4cc128cc-e71b-4615-992d-1e5901c39a1e</t>
        </is>
      </c>
    </row>
    <row r="375" ht="45" customHeight="1">
      <c r="A375" s="12" t="inlineStr">
        <is>
          <t>Electricity</t>
        </is>
      </c>
      <c r="B375" s="12" t="inlineStr">
        <is>
          <t>Practical Electricity: Uses of Electricity</t>
        </is>
      </c>
      <c r="C375" s="13" t="inlineStr">
        <is>
          <t>Rearranging P=IV with Circuit Diagrams [PH2.80]</t>
        </is>
      </c>
      <c r="D375" s="12" t="inlineStr">
        <is>
          <t>Rearrange the P=IV equation to calculate current and potential difference. Includes application of circuit diagrams and unit conversions.</t>
        </is>
      </c>
      <c r="E375" s="12" t="inlineStr">
        <is>
          <t>fd02a55e-7585-444c-80ce-b3a1b1a620cf</t>
        </is>
      </c>
    </row>
    <row r="376" ht="45" customHeight="1">
      <c r="A376" s="12" t="inlineStr">
        <is>
          <t>Electricity</t>
        </is>
      </c>
      <c r="B376" s="12" t="inlineStr">
        <is>
          <t>Practical Electricity: Uses of Electricity</t>
        </is>
      </c>
      <c r="C376" s="13" t="inlineStr">
        <is>
          <t>Using E=Pt to Calculate Energy I [PH2.71]</t>
        </is>
      </c>
      <c r="D376" s="12" t="inlineStr">
        <is>
          <t>Calculate the energy transferred by electrical appliances using E=Pt. Includes some application of knowledge questions, but no unit conversions.</t>
        </is>
      </c>
      <c r="E376" s="12" t="inlineStr">
        <is>
          <t>33272d2a-8326-44da-a812-7f19d103fafa</t>
        </is>
      </c>
    </row>
    <row r="377" ht="45" customHeight="1">
      <c r="A377" s="12" t="inlineStr">
        <is>
          <t>Electricity</t>
        </is>
      </c>
      <c r="B377" s="12" t="inlineStr">
        <is>
          <t>Practical Electricity: Uses of Electricity</t>
        </is>
      </c>
      <c r="C377" s="13" t="inlineStr">
        <is>
          <t>Using E=Pt to Calculate Energy II [PH2.72]</t>
        </is>
      </c>
      <c r="D377" s="12" t="inlineStr">
        <is>
          <t>Calculate the energy transferred by electrical appliances using E=Pt. Includes application and unit conversions questions.</t>
        </is>
      </c>
      <c r="E377" s="12" t="inlineStr">
        <is>
          <t>9d823f3c-5026-4eef-9bcb-d0d714b2558f</t>
        </is>
      </c>
    </row>
    <row r="378" ht="45" customHeight="1">
      <c r="A378" s="12" t="inlineStr">
        <is>
          <t>Electricity</t>
        </is>
      </c>
      <c r="B378" s="12" t="inlineStr">
        <is>
          <t>Practical Electricity: Uses of Electricity</t>
        </is>
      </c>
      <c r="C378" s="13" t="inlineStr">
        <is>
          <t>Rearranging E=Pt [PH2.73]</t>
        </is>
      </c>
      <c r="D378" s="12" t="inlineStr">
        <is>
          <t>Rearrange the E=Pt equation to calculate power and time. Includes application and unit conversions questions.</t>
        </is>
      </c>
      <c r="E378" s="12" t="inlineStr">
        <is>
          <t>e7ababbd-5403-4456-8123-4f0d3f90e4d9</t>
        </is>
      </c>
    </row>
    <row r="379" ht="45" customHeight="1">
      <c r="A379" s="12" t="inlineStr">
        <is>
          <t>Electricity</t>
        </is>
      </c>
      <c r="B379" s="12" t="inlineStr">
        <is>
          <t>Practical Electricity: Electrical Safety</t>
        </is>
      </c>
      <c r="C379" s="13" t="inlineStr">
        <is>
          <t>Diagnostic: Practical Electricity: Electrical Safety [PH92.33]</t>
        </is>
      </c>
      <c r="D379" s="12" t="inlineStr">
        <is>
          <t>Diagnostic for the practical electricity: electrical safety topic.</t>
        </is>
      </c>
      <c r="E379" s="12" t="inlineStr">
        <is>
          <t>61c1c991-29b8-4d3e-874e-2ef31493b6e8</t>
        </is>
      </c>
    </row>
    <row r="380" ht="45" customHeight="1">
      <c r="A380" s="12" t="inlineStr">
        <is>
          <t>Electricity</t>
        </is>
      </c>
      <c r="B380" s="12" t="inlineStr">
        <is>
          <t>Practical Electricity: Electrical Safety</t>
        </is>
      </c>
      <c r="C380" s="13" t="inlineStr">
        <is>
          <t>Electricity Supply Safety [PH2.57]</t>
        </is>
      </c>
      <c r="D380" s="12" t="inlineStr">
        <is>
          <t xml:space="preserve">Describe the safety features of electrical appliances to protect their users. Includes fuses, circuit breakers, materials and the concept of grounding and double insulation. </t>
        </is>
      </c>
      <c r="E380" s="12" t="inlineStr">
        <is>
          <t>4bddfec7-a4bd-4e69-a0b4-e32911a98363</t>
        </is>
      </c>
    </row>
    <row r="381" ht="45" customHeight="1">
      <c r="A381" s="12" t="inlineStr">
        <is>
          <t>Electricity</t>
        </is>
      </c>
      <c r="B381" s="12" t="inlineStr">
        <is>
          <t>Practical Electricity: Electrical Safety</t>
        </is>
      </c>
      <c r="C381" s="13" t="inlineStr">
        <is>
          <t>Choosing a Fuse [PH2.56]</t>
        </is>
      </c>
      <c r="D381" s="12" t="inlineStr">
        <is>
          <t>Describe the function of a fuse and how to select the correct rating of fuse for an appliance.</t>
        </is>
      </c>
      <c r="E381" s="12" t="inlineStr">
        <is>
          <t>85993d49-bdb1-4d84-a6fc-5a074d0e1447</t>
        </is>
      </c>
    </row>
    <row r="382" ht="45" customHeight="1">
      <c r="A382" s="12" t="inlineStr">
        <is>
          <t>Electricity</t>
        </is>
      </c>
      <c r="B382" s="12" t="inlineStr">
        <is>
          <t>Practical Electricity: Electrical Safety</t>
        </is>
      </c>
      <c r="C382" s="13" t="inlineStr">
        <is>
          <t>Dangers of Electricity [PH2.58]</t>
        </is>
      </c>
      <c r="D382" s="12" t="inlineStr">
        <is>
          <t>Describing the dangers of domestic electricity supplies.</t>
        </is>
      </c>
      <c r="E382" s="12" t="inlineStr">
        <is>
          <t>89899473-f36d-4bc2-bf14-0564c31289ce</t>
        </is>
      </c>
    </row>
    <row r="383" ht="45" customHeight="1">
      <c r="A383" s="12" t="inlineStr">
        <is>
          <t>Electricity &amp; Magnetism</t>
        </is>
      </c>
      <c r="B383" s="12" t="inlineStr">
        <is>
          <t>Electromagnetic Effects: Electromagnetic Induction</t>
        </is>
      </c>
      <c r="C383" s="13" t="inlineStr">
        <is>
          <t>Diagnostic: Electromagnetic Effects: Electromagnetic Induction [PH92.34]</t>
        </is>
      </c>
      <c r="D383" s="12" t="inlineStr">
        <is>
          <t>Diagnostic for the electromagnetic effects: electromagnetic induction topic.</t>
        </is>
      </c>
      <c r="E383" s="12" t="inlineStr">
        <is>
          <t>782bc269-033e-43f3-a7d6-bd479168524b</t>
        </is>
      </c>
    </row>
    <row r="384" ht="45" customHeight="1">
      <c r="A384" s="12" t="inlineStr">
        <is>
          <t>Electricity &amp; Magnetism</t>
        </is>
      </c>
      <c r="B384" s="12" t="inlineStr">
        <is>
          <t>Electromagnetic Effects: Electromagnetic Induction</t>
        </is>
      </c>
      <c r="C384" s="13" t="inlineStr">
        <is>
          <t>The Generator Effect [PH7.17]</t>
        </is>
      </c>
      <c r="D384" s="12" t="inlineStr">
        <is>
          <t xml:space="preserve">Explanation of how a potential difference and current is induced in a conductor using a magnetic field. </t>
        </is>
      </c>
      <c r="E384" s="12" t="inlineStr">
        <is>
          <t>e922c3a3-0e0b-4912-9c43-7aa5c2458596</t>
        </is>
      </c>
    </row>
    <row r="385" ht="45" customHeight="1">
      <c r="A385" s="12" t="inlineStr">
        <is>
          <t>Electricity &amp; Magnetism</t>
        </is>
      </c>
      <c r="B385" s="12" t="inlineStr">
        <is>
          <t>Electromagnetic Effects: Electromagnetic Induction</t>
        </is>
      </c>
      <c r="C385" s="13" t="inlineStr">
        <is>
          <t>Alternators &amp; Generators [PH7.18]</t>
        </is>
      </c>
      <c r="D385" s="12" t="inlineStr">
        <is>
          <t xml:space="preserve">Describing how simple alternators and generators are constructed and work. </t>
        </is>
      </c>
      <c r="E385" s="12" t="inlineStr">
        <is>
          <t>38a5542d-1fec-4a6b-9247-421e60038a17</t>
        </is>
      </c>
    </row>
    <row r="386" ht="45" customHeight="1">
      <c r="A386" s="12" t="inlineStr">
        <is>
          <t>Electricity &amp; Magnetism</t>
        </is>
      </c>
      <c r="B386" s="12" t="inlineStr">
        <is>
          <t>Electromagnetic Effects: Electromagnetic Induction</t>
        </is>
      </c>
      <c r="C386" s="13" t="inlineStr">
        <is>
          <t>Interpreting Alternators &amp; Dynamos Graphs [PH7.19]</t>
        </is>
      </c>
      <c r="D386" s="12" t="inlineStr">
        <is>
          <t xml:space="preserve">Describing how the position of the plane of a coil for dynamo and alternator affects the magnitude of the induced potential difference. </t>
        </is>
      </c>
      <c r="E386" s="12" t="inlineStr">
        <is>
          <t>9de7b354-5bd7-4fbe-9391-46d5b24e2ce2</t>
        </is>
      </c>
    </row>
    <row r="387" ht="45" customHeight="1">
      <c r="A387" s="12" t="inlineStr">
        <is>
          <t>Electricity &amp; Magnetism</t>
        </is>
      </c>
      <c r="B387" s="12" t="inlineStr">
        <is>
          <t>Electromagnetic Effects: Magnetic Effect of a Current</t>
        </is>
      </c>
      <c r="C387" s="13" t="inlineStr">
        <is>
          <t>Diagnostic: Electromagnetic Effects: Magnetic Effect of a Current [PH92.35]</t>
        </is>
      </c>
      <c r="D387" s="12" t="inlineStr">
        <is>
          <t>Diagnostic for the electromagnetic effects: magnetic effect of a current topic.</t>
        </is>
      </c>
      <c r="E387" s="12" t="inlineStr">
        <is>
          <t>e7931435-a5a8-4d0a-b012-d630217af77a</t>
        </is>
      </c>
    </row>
    <row r="388" ht="45" customHeight="1">
      <c r="A388" s="12" t="inlineStr">
        <is>
          <t>Electricity &amp; Magnetism</t>
        </is>
      </c>
      <c r="B388" s="12" t="inlineStr">
        <is>
          <t>Electromagnetic Effects: Magnetic Effect of a Current</t>
        </is>
      </c>
      <c r="C388" s="13" t="inlineStr">
        <is>
          <t>Magnetic Fields Around a Wire [PH7.05]</t>
        </is>
      </c>
      <c r="D388" s="12" t="inlineStr">
        <is>
          <t>Describe how a current can create a magnetic field around a wire and the associated factors affecting the magnetic field.</t>
        </is>
      </c>
      <c r="E388" s="12" t="inlineStr">
        <is>
          <t>76614b8f-9c5c-479a-a931-1403ff4eed50</t>
        </is>
      </c>
    </row>
    <row r="389" ht="45" customHeight="1">
      <c r="A389" s="12" t="inlineStr">
        <is>
          <t>Electricity &amp; Magnetism</t>
        </is>
      </c>
      <c r="B389" s="12" t="inlineStr">
        <is>
          <t>Electromagnetic Effects: Magnetic Effect of a Current</t>
        </is>
      </c>
      <c r="C389" s="13" t="inlineStr">
        <is>
          <t>Solenoids &amp; Electromagnets [PH7.06]</t>
        </is>
      </c>
      <c r="D389" s="12" t="inlineStr">
        <is>
          <t>Explain how solenoid arrangements can enhance the magnetic effect.</t>
        </is>
      </c>
      <c r="E389" s="12" t="inlineStr">
        <is>
          <t>7324e259-948a-4fe3-8a8e-016766df314d</t>
        </is>
      </c>
    </row>
    <row r="390" ht="45" customHeight="1">
      <c r="A390" s="12" t="inlineStr">
        <is>
          <t>Electricity &amp; Magnetism</t>
        </is>
      </c>
      <c r="B390" s="12" t="inlineStr">
        <is>
          <t>Electromagnetic Effects: Magnetic Effect of a Current</t>
        </is>
      </c>
      <c r="C390" s="13" t="inlineStr">
        <is>
          <t>Uses of Electromagnets II: The Electric Bell [PH7.08]</t>
        </is>
      </c>
      <c r="D390" s="12" t="inlineStr">
        <is>
          <t>An explanation of how an electromagnet is used within an electric bell.</t>
        </is>
      </c>
      <c r="E390" s="12" t="inlineStr">
        <is>
          <t>75fb8bff-a24f-4acb-96c7-3693b1ad079f</t>
        </is>
      </c>
    </row>
    <row r="391" ht="45" customHeight="1">
      <c r="A391" s="12" t="inlineStr">
        <is>
          <t>Electricity &amp; Magnetism</t>
        </is>
      </c>
      <c r="B391" s="12" t="inlineStr">
        <is>
          <t>Electromagnetic Effects: Magnetic Effect of a Current</t>
        </is>
      </c>
      <c r="C391" s="13" t="inlineStr">
        <is>
          <t>Uses of Electromagnets III: Relay Switch [PH7.09]</t>
        </is>
      </c>
      <c r="D391" s="12" t="inlineStr">
        <is>
          <t>Explanation of how an electromagnetic relay switch can be used to control a high-current circuit from a low-current circuit.</t>
        </is>
      </c>
      <c r="E391" s="12" t="inlineStr">
        <is>
          <t>c1289abf-9b07-46e2-8d5b-892698fb1e16</t>
        </is>
      </c>
    </row>
    <row r="392" ht="45" customHeight="1">
      <c r="A392" s="12" t="inlineStr">
        <is>
          <t>Electricity &amp; Magnetism</t>
        </is>
      </c>
      <c r="B392" s="12" t="inlineStr">
        <is>
          <t>Electromagnetic Effects: Forces on a Current-carrying Conductor</t>
        </is>
      </c>
      <c r="C392" s="13" t="inlineStr">
        <is>
          <t>Diagnostic: Electromagnetic Effects: Forces on a Current-carrying Conductor [PH92.36]</t>
        </is>
      </c>
      <c r="D392" s="12" t="inlineStr">
        <is>
          <t>Diagnostic for the electromagnetic effects: forces on a current-carrying conductor topic.</t>
        </is>
      </c>
      <c r="E392" s="12" t="inlineStr">
        <is>
          <t>2fc56a5f-8f42-472e-aaf4-0164c9797544</t>
        </is>
      </c>
    </row>
    <row r="393" ht="45" customHeight="1">
      <c r="A393" s="12" t="inlineStr">
        <is>
          <t>Electricity &amp; Magnetism</t>
        </is>
      </c>
      <c r="B393" s="12" t="inlineStr">
        <is>
          <t>Electromagnetic Effects: Forces on a Current-carrying Conductor</t>
        </is>
      </c>
      <c r="C393" s="13" t="inlineStr">
        <is>
          <t>The Motor Effect [PH7.10]</t>
        </is>
      </c>
      <c r="D393" s="12" t="inlineStr">
        <is>
          <t>Describe and explain the motor effect and give factors that affect the force on a conductor.</t>
        </is>
      </c>
      <c r="E393" s="12" t="inlineStr">
        <is>
          <t>b426c9db-250f-43a8-94d1-9dea4b40a7c4</t>
        </is>
      </c>
    </row>
    <row r="394" ht="45" customHeight="1">
      <c r="A394" s="12" t="inlineStr">
        <is>
          <t>Electricity &amp; Magnetism</t>
        </is>
      </c>
      <c r="B394" s="12" t="inlineStr">
        <is>
          <t>Electromagnetic Effects: Forces on a Current-carrying Conductor</t>
        </is>
      </c>
      <c r="C394" s="13" t="inlineStr">
        <is>
          <t>Applying the Motor Effect (Fleming's Left Hand Rule) [PH7.11]</t>
        </is>
      </c>
      <c r="D394" s="12" t="inlineStr">
        <is>
          <t>State and use Fleming's Left Hand Rule.</t>
        </is>
      </c>
      <c r="E394" s="12" t="inlineStr">
        <is>
          <t>5746210e-0282-40a0-9a3b-fc29ec973948</t>
        </is>
      </c>
    </row>
    <row r="395" ht="45" customHeight="1">
      <c r="A395" s="12" t="inlineStr">
        <is>
          <t>Electricity &amp; Magnetism</t>
        </is>
      </c>
      <c r="B395" s="12" t="inlineStr">
        <is>
          <t>Electromagnetic Effects: Forces on a Current-carrying Conductor</t>
        </is>
      </c>
      <c r="C395" s="13" t="inlineStr">
        <is>
          <t>The Electric Motor [PH7.15]</t>
        </is>
      </c>
      <c r="D395" s="12" t="inlineStr">
        <is>
          <t>Use the motor effect and Fleming's Left Hand Rule to explain how electric motors work.</t>
        </is>
      </c>
      <c r="E395" s="12" t="inlineStr">
        <is>
          <t>e69abd9a-7a24-4b3c-8505-e3a405ebf084</t>
        </is>
      </c>
    </row>
    <row r="396" ht="45" customHeight="1">
      <c r="A396" s="12" t="inlineStr">
        <is>
          <t>Electricity &amp; Magnetism</t>
        </is>
      </c>
      <c r="B396" s="12" t="inlineStr">
        <is>
          <t>Electromagnetic Effects: Forces on a Current-carrying Conductor</t>
        </is>
      </c>
      <c r="C396" s="13" t="inlineStr">
        <is>
          <t>Loudspeakers &amp; Headphones [PH7.16]</t>
        </is>
      </c>
      <c r="D396" s="12" t="inlineStr">
        <is>
          <t xml:space="preserve">Explanation of how loudspeakers and headphones work by using the motor effect. </t>
        </is>
      </c>
      <c r="E396" s="12" t="inlineStr">
        <is>
          <t>344f9f81-f818-4cb5-833a-1bae609d51a8</t>
        </is>
      </c>
    </row>
    <row r="397" ht="45" customHeight="1">
      <c r="A397" s="12" t="inlineStr">
        <is>
          <t>Electricity &amp; Magnetism</t>
        </is>
      </c>
      <c r="B397" s="12" t="inlineStr">
        <is>
          <t>Electromagnetic Effects: The Transformer</t>
        </is>
      </c>
      <c r="C397" s="13" t="inlineStr">
        <is>
          <t>Diagnostic: Electromagnetic Effects: The Transformer [PH92.37]</t>
        </is>
      </c>
      <c r="D397" s="12" t="inlineStr">
        <is>
          <t>Diagnostic for the electromagnetic effects: the transformer topic.</t>
        </is>
      </c>
      <c r="E397" s="12" t="inlineStr">
        <is>
          <t>165f8577-b5ba-425a-be0a-c2930ab6a612</t>
        </is>
      </c>
    </row>
    <row r="398" ht="45" customHeight="1">
      <c r="A398" s="12" t="inlineStr">
        <is>
          <t>Electricity &amp; Magnetism</t>
        </is>
      </c>
      <c r="B398" s="12" t="inlineStr">
        <is>
          <t>Electromagnetic Effects: The Transformer</t>
        </is>
      </c>
      <c r="C398" s="13" t="inlineStr">
        <is>
          <t>Transformers: Introduction [PH7.21]</t>
        </is>
      </c>
      <c r="D398" s="12" t="inlineStr">
        <is>
          <t xml:space="preserve">Explains how a transformer can increase or decrease the potential difference through electromagnetic induction. </t>
        </is>
      </c>
      <c r="E398" s="12" t="inlineStr">
        <is>
          <t>f0f0d2c1-3845-475c-bd01-1f0e555c331d</t>
        </is>
      </c>
    </row>
    <row r="399" ht="45" customHeight="1">
      <c r="A399" s="12" t="inlineStr">
        <is>
          <t>Electricity &amp; Magnetism</t>
        </is>
      </c>
      <c r="B399" s="12" t="inlineStr">
        <is>
          <t>Electromagnetic Effects: The Transformer</t>
        </is>
      </c>
      <c r="C399" s="13" t="inlineStr">
        <is>
          <t>Transformers: Using VₛIₛ=VₚIₚ I [PH7.22]</t>
        </is>
      </c>
      <c r="D399" s="12" t="inlineStr">
        <is>
          <t>Calculate the potential difference or the current in the secondary coil of a transformer by using and rearranging the equation primary coil × current in primary coil = the potential difference across secondary coil × current in the secondary coil.</t>
        </is>
      </c>
      <c r="E399" s="12" t="inlineStr">
        <is>
          <t>27cdd800-df6a-4384-b694-d0a19ef4df32</t>
        </is>
      </c>
    </row>
    <row r="400" ht="45" customHeight="1">
      <c r="A400" s="12" t="inlineStr">
        <is>
          <t>Electricity &amp; Magnetism</t>
        </is>
      </c>
      <c r="B400" s="12" t="inlineStr">
        <is>
          <t>Electromagnetic Effects: The Transformer</t>
        </is>
      </c>
      <c r="C400" s="13" t="inlineStr">
        <is>
          <t>Transformers: Using VₛIₛ=VₚIₚ II [PH7.23]</t>
        </is>
      </c>
      <c r="D400"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400" s="12" t="inlineStr">
        <is>
          <t>4758d31b-781f-4619-9c58-cb742c507e4d</t>
        </is>
      </c>
    </row>
    <row r="401" ht="45" customHeight="1">
      <c r="A401" s="12" t="inlineStr">
        <is>
          <t>Electricity &amp; Magnetism</t>
        </is>
      </c>
      <c r="B401" s="12" t="inlineStr">
        <is>
          <t>Electromagnetic Effects: The Transformer</t>
        </is>
      </c>
      <c r="C401" s="13" t="inlineStr">
        <is>
          <t>Transformers: Power Output &amp; Input [PH7.24]</t>
        </is>
      </c>
      <c r="D401" s="12" t="inlineStr">
        <is>
          <t>Identify the power output and input of a transformer using the power equation assuming 100% efficiency.</t>
        </is>
      </c>
      <c r="E401" s="12" t="inlineStr">
        <is>
          <t>e8970fc9-495d-4d74-b539-e28a281023ee</t>
        </is>
      </c>
    </row>
    <row r="402" ht="45" customHeight="1">
      <c r="A402" s="12" t="inlineStr">
        <is>
          <t>Electricity &amp; Magnetism</t>
        </is>
      </c>
      <c r="B402" s="12" t="inlineStr">
        <is>
          <t>Electromagnetic Effects: The Transformer</t>
        </is>
      </c>
      <c r="C402" s="13" t="inlineStr">
        <is>
          <t>Transformers: Ratios [PH7.25]</t>
        </is>
      </c>
      <c r="D402" s="12" t="inlineStr">
        <is>
          <t xml:space="preserve">Identify the relationship between the number of turns on the primary and secondary coil and the potential differences within a transformer. </t>
        </is>
      </c>
      <c r="E402" s="12" t="inlineStr">
        <is>
          <t>f17dc3aa-3c34-44c2-b0b0-75d6d3d01b29</t>
        </is>
      </c>
    </row>
    <row r="403" ht="45" customHeight="1">
      <c r="A403" s="12" t="inlineStr">
        <is>
          <t>Electricity &amp; Magnetism</t>
        </is>
      </c>
      <c r="B403" s="12" t="inlineStr">
        <is>
          <t>Electromagnetic Effects: The Transformer</t>
        </is>
      </c>
      <c r="C403" s="13" t="inlineStr">
        <is>
          <t>Transformers: Using Vₚ/Vₛ=nₚ/nₛ [PH7.26]</t>
        </is>
      </c>
      <c r="D403" s="12" t="inlineStr">
        <is>
          <t xml:space="preserve">Using the ratio of potential differences and turns on the primary and secondary coils to predict the values of step-up and step-down transformers. </t>
        </is>
      </c>
      <c r="E403" s="12" t="inlineStr">
        <is>
          <t>8c9c6be7-0a49-44be-94b1-7b98b8d24d1f</t>
        </is>
      </c>
    </row>
    <row r="404" ht="45" customHeight="1">
      <c r="A404" s="12" t="inlineStr">
        <is>
          <t>Electricity &amp; Magnetism</t>
        </is>
      </c>
      <c r="B404" s="12" t="inlineStr">
        <is>
          <t>Electromagnetic Effects: The Transformer</t>
        </is>
      </c>
      <c r="C404" s="13" t="inlineStr">
        <is>
          <t>Transformers: Current Drawn [PH7.31]</t>
        </is>
      </c>
      <c r="D404" s="12" t="inlineStr">
        <is>
          <t xml:space="preserve">Using the relationship for power </t>
        </is>
      </c>
      <c r="E404" s="12" t="inlineStr">
        <is>
          <t>b0a3835d-50ae-4b56-886b-b194baba9cb4</t>
        </is>
      </c>
    </row>
    <row r="405" ht="45" customHeight="1">
      <c r="A405" s="12" t="inlineStr">
        <is>
          <t>Electricity &amp; Magnetism</t>
        </is>
      </c>
      <c r="B405" s="12" t="inlineStr">
        <is>
          <t>Electromagnetic Effects: The Transformer</t>
        </is>
      </c>
      <c r="C405" s="13" t="inlineStr">
        <is>
          <t>Transformers: Uses in the National Grid [PH7.32]</t>
        </is>
      </c>
      <c r="D405" s="12" t="inlineStr">
        <is>
          <t xml:space="preserve">Describing how transformers are used in the National Grid to help improve efficiency across the national grid. </t>
        </is>
      </c>
      <c r="E405" s="12" t="inlineStr">
        <is>
          <t>dd41c0b7-183c-4165-a528-1d893ab96ed2</t>
        </is>
      </c>
    </row>
    <row r="406" ht="45" customHeight="1">
      <c r="A406" s="12" t="inlineStr">
        <is>
          <t>Nuclear Physics</t>
        </is>
      </c>
      <c r="B406" s="12" t="inlineStr">
        <is>
          <t>Nuclear Physics: The Atomic Nucleus</t>
        </is>
      </c>
      <c r="C406" s="13" t="inlineStr">
        <is>
          <t>Diagnostic: Nuclear Physics: The Atomic Nucleus [PH92.38]</t>
        </is>
      </c>
      <c r="D406" s="12" t="inlineStr">
        <is>
          <t>Diagnostic for the nuclear physics: the atomic nucleus topic.</t>
        </is>
      </c>
      <c r="E406" s="12" t="inlineStr">
        <is>
          <t>80d43d53-7ab5-4203-a250-1998c1729c80</t>
        </is>
      </c>
    </row>
    <row r="407" ht="45" customHeight="1">
      <c r="A407" s="12" t="inlineStr">
        <is>
          <t>Nuclear Physics</t>
        </is>
      </c>
      <c r="B407" s="12" t="inlineStr">
        <is>
          <t>Nuclear Physics: The Atomic Nucleus</t>
        </is>
      </c>
      <c r="C407" s="13" t="inlineStr">
        <is>
          <t>Atomic Structure [CH1.08]</t>
        </is>
      </c>
      <c r="D407" s="12" t="inlineStr">
        <is>
          <t>Describe the structure of the atom.</t>
        </is>
      </c>
      <c r="E407" s="12" t="inlineStr">
        <is>
          <t>c93e9fb5-244b-4eff-91ba-8a9e8ff14eae</t>
        </is>
      </c>
    </row>
    <row r="408" ht="45" customHeight="1">
      <c r="A408" s="12" t="inlineStr">
        <is>
          <t>Nuclear Physics</t>
        </is>
      </c>
      <c r="B408" s="12" t="inlineStr">
        <is>
          <t>Nuclear Physics: The Atomic Nucleus</t>
        </is>
      </c>
      <c r="C408" s="13" t="inlineStr">
        <is>
          <t>Development of Scientific Models [CH1.32]</t>
        </is>
      </c>
      <c r="D408" s="12" t="inlineStr">
        <is>
          <t>Describe the scientific method and identify different types of model.</t>
        </is>
      </c>
      <c r="E408" s="12" t="inlineStr">
        <is>
          <t>f3f174e0-6cc9-4c3b-bab3-d88d457d61ac</t>
        </is>
      </c>
    </row>
    <row r="409" ht="45" customHeight="1">
      <c r="A409" s="12" t="inlineStr">
        <is>
          <t>Nuclear Physics</t>
        </is>
      </c>
      <c r="B409" s="12" t="inlineStr">
        <is>
          <t>Nuclear Physics: The Atomic Nucleus</t>
        </is>
      </c>
      <c r="C409" s="13" t="inlineStr">
        <is>
          <t>Rutherford's Nuclear Model [CH1.35]</t>
        </is>
      </c>
      <c r="D409" s="12" t="inlineStr">
        <is>
          <t xml:space="preserve">Describe and use the Nuclear Model, and explain how the model was developed. </t>
        </is>
      </c>
      <c r="E409" s="12" t="inlineStr">
        <is>
          <t>e611f30d-a5ab-4e7f-a42d-e51771450c79</t>
        </is>
      </c>
    </row>
    <row r="410" ht="45" customHeight="1">
      <c r="A410" s="12" t="inlineStr">
        <is>
          <t>Nuclear Physics</t>
        </is>
      </c>
      <c r="B410" s="12" t="inlineStr">
        <is>
          <t>Nuclear Physics: The Atomic Nucleus</t>
        </is>
      </c>
      <c r="C410" s="13" t="inlineStr">
        <is>
          <t>History of the Atom: Timeline [CH1.39]</t>
        </is>
      </c>
      <c r="D410" s="12" t="inlineStr">
        <is>
          <t>Recall the timeline of the atomic model and identify the different models from diagrams.</t>
        </is>
      </c>
      <c r="E410" s="12" t="inlineStr">
        <is>
          <t>822d2df3-39ad-41c8-a021-5b4f011ae61b</t>
        </is>
      </c>
    </row>
    <row r="411" ht="45" customHeight="1">
      <c r="A411" s="12" t="inlineStr">
        <is>
          <t>Nuclear Physics</t>
        </is>
      </c>
      <c r="B411" s="12" t="inlineStr">
        <is>
          <t>Nuclear Physics: The Atomic Nucleus</t>
        </is>
      </c>
      <c r="C411" s="13" t="inlineStr">
        <is>
          <t>Plum Pudding vs the Nuclear Model [CH1.40]</t>
        </is>
      </c>
      <c r="D411" s="12" t="inlineStr">
        <is>
          <t>Compare the Plum Pudding Model to the Nuclear Model of the atom.</t>
        </is>
      </c>
      <c r="E411" s="12" t="inlineStr">
        <is>
          <t>0bf09d05-a8cf-4b20-bbe6-320ec86fc9d6</t>
        </is>
      </c>
    </row>
    <row r="412" ht="45" customHeight="1">
      <c r="A412" s="12" t="inlineStr">
        <is>
          <t>Nuclear Physics</t>
        </is>
      </c>
      <c r="B412" s="12" t="inlineStr">
        <is>
          <t>Nuclear Physics: The Atomic Nucleus</t>
        </is>
      </c>
      <c r="C412" s="13" t="inlineStr">
        <is>
          <t>Atomic Number &amp; Mass Number [CH1.10]</t>
        </is>
      </c>
      <c r="D412" s="12" t="inlineStr">
        <is>
          <t>Use the atomic number and mass number to calculate the numbers of subatomic particles.</t>
        </is>
      </c>
      <c r="E412" s="12" t="inlineStr">
        <is>
          <t>b1378d58-0a85-4d3a-87d4-308ca784e408</t>
        </is>
      </c>
    </row>
    <row r="413" ht="45" customHeight="1">
      <c r="A413" s="12" t="inlineStr">
        <is>
          <t>Nuclear Physics</t>
        </is>
      </c>
      <c r="B413" s="12" t="inlineStr">
        <is>
          <t>Nuclear Physics: The Atomic Nucleus</t>
        </is>
      </c>
      <c r="C413" s="13" t="inlineStr">
        <is>
          <t>Forming Ions [CH1.46]</t>
        </is>
      </c>
      <c r="D413" s="12" t="inlineStr">
        <is>
          <t>Describe how ions form, draw and write the electronic structure of ions and identify ion formed using the periodic table.</t>
        </is>
      </c>
      <c r="E413" s="12" t="inlineStr">
        <is>
          <t>47877b81-dbeb-409b-9444-c615167e3a3b</t>
        </is>
      </c>
    </row>
    <row r="414" ht="45" customHeight="1">
      <c r="A414" s="12" t="inlineStr">
        <is>
          <t>Nuclear Physics</t>
        </is>
      </c>
      <c r="B414" s="12" t="inlineStr">
        <is>
          <t>Nuclear Physics: The Atomic Nucleus</t>
        </is>
      </c>
      <c r="C414" s="13" t="inlineStr">
        <is>
          <t>What is Relative? Mass &amp; Charges [CH1.12]</t>
        </is>
      </c>
      <c r="D414" s="12" t="inlineStr">
        <is>
          <t>Recall the relative masses/charges of subatomic particles and define relative atomic mass.</t>
        </is>
      </c>
      <c r="E414" s="12" t="inlineStr">
        <is>
          <t>c02a59aa-012e-442e-b0f7-d7ef3762d0a8</t>
        </is>
      </c>
    </row>
    <row r="415" ht="45" customHeight="1">
      <c r="A415" s="12" t="inlineStr">
        <is>
          <t>Nuclear Physics</t>
        </is>
      </c>
      <c r="B415" s="12" t="inlineStr">
        <is>
          <t>Nuclear Physics: The Atomic Nucleus</t>
        </is>
      </c>
      <c r="C415" s="13" t="inlineStr">
        <is>
          <t>Isotopes [CH1.11]</t>
        </is>
      </c>
      <c r="D415" s="12" t="inlineStr">
        <is>
          <t>Recall the definition of an isotope and apply it to familiar situations.</t>
        </is>
      </c>
      <c r="E415" s="12" t="inlineStr">
        <is>
          <t>473c1d99-164d-4d81-b5f7-c64f33c37d50</t>
        </is>
      </c>
    </row>
    <row r="416" ht="45" customHeight="1">
      <c r="A416" s="12" t="inlineStr">
        <is>
          <t>Nuclear Physics</t>
        </is>
      </c>
      <c r="B416" s="12" t="inlineStr">
        <is>
          <t>Nuclear Physics: Detection of Radioactivity</t>
        </is>
      </c>
      <c r="C416" s="13" t="inlineStr">
        <is>
          <t>Diagnostic: Nuclear Physics: Detection of Radioactivity [PH92.39]</t>
        </is>
      </c>
      <c r="D416" s="12" t="inlineStr">
        <is>
          <t>Diagnostic for the nuclear physics: detection of radioactivity topic.</t>
        </is>
      </c>
      <c r="E416" s="12" t="inlineStr">
        <is>
          <t>0e847b6f-f669-4a63-b07b-48d532ca2875</t>
        </is>
      </c>
    </row>
    <row r="417" ht="45" customHeight="1">
      <c r="A417" s="12" t="inlineStr">
        <is>
          <t>Nuclear Physics</t>
        </is>
      </c>
      <c r="B417" s="12" t="inlineStr">
        <is>
          <t>Nuclear Physics: Detection of Radioactivity</t>
        </is>
      </c>
      <c r="C417" s="13" t="inlineStr">
        <is>
          <t>Discovery of Radioactivity [PH4.01]</t>
        </is>
      </c>
      <c r="D417" s="12" t="inlineStr">
        <is>
          <t>Identify how radioactivity was discovered and why it is measured in becquerels (Bq).</t>
        </is>
      </c>
      <c r="E417" s="12" t="inlineStr">
        <is>
          <t>785b4522-7935-499e-b2c3-eb2a9f8435f6</t>
        </is>
      </c>
    </row>
    <row r="418" ht="45" customHeight="1">
      <c r="A418" s="12" t="inlineStr">
        <is>
          <t>Nuclear Physics</t>
        </is>
      </c>
      <c r="B418" s="12" t="inlineStr">
        <is>
          <t>Nuclear Physics: Detection of Radioactivity</t>
        </is>
      </c>
      <c r="C418" s="13" t="inlineStr">
        <is>
          <t>Detecting Radiation [PH4.08]</t>
        </is>
      </c>
      <c r="D418" s="12" t="inlineStr">
        <is>
          <t>Describe how to detect ionising radiation using spark plates and a Geiger–Müller tube.</t>
        </is>
      </c>
      <c r="E418" s="12" t="inlineStr">
        <is>
          <t>e542ada1-16bf-4de7-96cc-8ba4df619d82</t>
        </is>
      </c>
    </row>
    <row r="419" ht="45" customHeight="1">
      <c r="A419" s="12" t="inlineStr">
        <is>
          <t>Nuclear Physics</t>
        </is>
      </c>
      <c r="B419" s="12" t="inlineStr">
        <is>
          <t>Nuclear Physics: Detection of Radioactivity</t>
        </is>
      </c>
      <c r="C419" s="13" t="inlineStr">
        <is>
          <t>Background Radiation [PH4.25]</t>
        </is>
      </c>
      <c r="D419" s="12" t="inlineStr">
        <is>
          <t>Identify natural and man-made sources of background radiation.</t>
        </is>
      </c>
      <c r="E419" s="12" t="inlineStr">
        <is>
          <t>f347c4a7-e63a-4400-beaf-307bea1af035</t>
        </is>
      </c>
    </row>
    <row r="420" ht="45" customHeight="1">
      <c r="A420" s="12" t="inlineStr">
        <is>
          <t>Nuclear Physics</t>
        </is>
      </c>
      <c r="B420" s="12" t="inlineStr">
        <is>
          <t>Nuclear Physics: Radioactive Decay</t>
        </is>
      </c>
      <c r="C420" s="13" t="inlineStr">
        <is>
          <t>Diagnostic: Nuclear Physics: Radioactive Decay [PH92.40]</t>
        </is>
      </c>
      <c r="D420" s="12" t="inlineStr">
        <is>
          <t>Diagnostic for the nuclear physics: radioactive decay topic.</t>
        </is>
      </c>
      <c r="E420" s="12" t="inlineStr">
        <is>
          <t>1834b8b9-3236-466a-a8d5-8dfc5cc38bec</t>
        </is>
      </c>
    </row>
    <row r="421" ht="45" customHeight="1">
      <c r="A421" s="12" t="inlineStr">
        <is>
          <t>Nuclear Physics</t>
        </is>
      </c>
      <c r="B421" s="12" t="inlineStr">
        <is>
          <t>Nuclear Physics: Radioactive Decay</t>
        </is>
      </c>
      <c r="C421" s="13" t="inlineStr">
        <is>
          <t>Nuclear Decay: α (Alpha) [PH4.02]</t>
        </is>
      </c>
      <c r="D421" s="12" t="inlineStr">
        <is>
          <t>Identify and describe the emission of alpha decay.</t>
        </is>
      </c>
      <c r="E421" s="12" t="inlineStr">
        <is>
          <t>06ee8561-5029-4fc6-ae93-11ab8ce356ca</t>
        </is>
      </c>
    </row>
    <row r="422" ht="45" customHeight="1">
      <c r="A422" s="12" t="inlineStr">
        <is>
          <t>Nuclear Physics</t>
        </is>
      </c>
      <c r="B422" s="12" t="inlineStr">
        <is>
          <t>Nuclear Physics: Radioactive Decay</t>
        </is>
      </c>
      <c r="C422" s="13" t="inlineStr">
        <is>
          <t>Nuclear Decay: β⁻ (Beta minus) [PH4.03]</t>
        </is>
      </c>
      <c r="D422" s="12" t="inlineStr">
        <is>
          <t>Identify and describe the emission of beta minus decay.</t>
        </is>
      </c>
      <c r="E422" s="12" t="inlineStr">
        <is>
          <t>29147c45-9f2f-4ebd-9809-b34b7643d33e</t>
        </is>
      </c>
    </row>
    <row r="423" ht="45" customHeight="1">
      <c r="A423" s="12" t="inlineStr">
        <is>
          <t>Nuclear Physics</t>
        </is>
      </c>
      <c r="B423" s="12" t="inlineStr">
        <is>
          <t>Nuclear Physics: Radioactive Decay</t>
        </is>
      </c>
      <c r="C423" s="13" t="inlineStr">
        <is>
          <t>Nuclear Decay: γ (Gamma) [PH4.04]</t>
        </is>
      </c>
      <c r="D423" s="12" t="inlineStr">
        <is>
          <t>Identify and describe the emission of gamma decay.</t>
        </is>
      </c>
      <c r="E423" s="12" t="inlineStr">
        <is>
          <t>58b997dc-d239-41cc-b1c6-3f1ec7658c7d</t>
        </is>
      </c>
    </row>
    <row r="424" ht="45" customHeight="1">
      <c r="A424" s="12" t="inlineStr">
        <is>
          <t>Nuclear Physics</t>
        </is>
      </c>
      <c r="B424" s="12" t="inlineStr">
        <is>
          <t>Nuclear Physics: Radioactive Decay</t>
        </is>
      </c>
      <c r="C424" s="13" t="inlineStr">
        <is>
          <t>Penetrating Properties of Radiation [PH4.09]</t>
        </is>
      </c>
      <c r="D424" s="12" t="inlineStr">
        <is>
          <t>Identify the penetration properties of nuclear decay through materials and their range in air.</t>
        </is>
      </c>
      <c r="E424" s="12" t="inlineStr">
        <is>
          <t>cc37e049-fbb0-4df4-ac17-e5e49b13f912</t>
        </is>
      </c>
    </row>
    <row r="425" ht="45" customHeight="1">
      <c r="A425" s="12" t="inlineStr">
        <is>
          <t>Nuclear Physics</t>
        </is>
      </c>
      <c r="B425" s="12" t="inlineStr">
        <is>
          <t>Nuclear Physics: Radioactive Decay</t>
        </is>
      </c>
      <c r="C425" s="13" t="inlineStr">
        <is>
          <t>Nuclear Equations: α Decay [PH4.10]</t>
        </is>
      </c>
      <c r="D425" s="12" t="inlineStr">
        <is>
          <t>Write balanced alpha decay equations using the names and symbols of common nuclei and particles.</t>
        </is>
      </c>
      <c r="E425" s="12" t="inlineStr">
        <is>
          <t>d8590880-0d41-47f0-95bc-afc5fbcaa93b</t>
        </is>
      </c>
    </row>
    <row r="426" ht="45" customHeight="1">
      <c r="A426" s="12" t="inlineStr">
        <is>
          <t>Nuclear Physics</t>
        </is>
      </c>
      <c r="B426" s="12" t="inlineStr">
        <is>
          <t>Nuclear Physics: Radioactive Decay</t>
        </is>
      </c>
      <c r="C426" s="13" t="inlineStr">
        <is>
          <t>Nuclear Equations: β- Decay [PH4.11]</t>
        </is>
      </c>
      <c r="D426" s="12" t="inlineStr">
        <is>
          <t>Write balanced beta decay equations using the names and symbols of common nuclei and particles.</t>
        </is>
      </c>
      <c r="E426" s="12" t="inlineStr">
        <is>
          <t>2d7e773f-17e0-4b7f-be5b-94d04fcc31f3</t>
        </is>
      </c>
    </row>
    <row r="427" ht="45" customHeight="1">
      <c r="A427" s="12" t="inlineStr">
        <is>
          <t>Nuclear Physics</t>
        </is>
      </c>
      <c r="B427" s="12" t="inlineStr">
        <is>
          <t>Nuclear Physics: Radioactive Decay</t>
        </is>
      </c>
      <c r="C427" s="13" t="inlineStr">
        <is>
          <t>Nuclear Equations: Summary [PH4.12]</t>
        </is>
      </c>
      <c r="D427" s="12" t="inlineStr">
        <is>
          <t>Write balanced alpha and beta decay equations using the names and symbols of common nuclei and particles.</t>
        </is>
      </c>
      <c r="E427" s="12" t="inlineStr">
        <is>
          <t>c1d0051b-8859-41b4-8201-b491961c97ea</t>
        </is>
      </c>
    </row>
    <row r="428" ht="45" customHeight="1">
      <c r="A428" s="12" t="inlineStr">
        <is>
          <t>Nuclear Physics</t>
        </is>
      </c>
      <c r="B428" s="12" t="inlineStr">
        <is>
          <t>Nuclear Physics: Radioactive Decay</t>
        </is>
      </c>
      <c r="C428" s="13" t="inlineStr">
        <is>
          <t>Nuclear Equations: Identify Decay [PH4.13]</t>
        </is>
      </c>
      <c r="D428" s="12" t="inlineStr">
        <is>
          <t>Identify the daughter elements from alpha and beta decay equations.</t>
        </is>
      </c>
      <c r="E428" s="12" t="inlineStr">
        <is>
          <t>97583780-0a4e-41b0-a619-52aef564571e</t>
        </is>
      </c>
    </row>
    <row r="429" ht="45" customHeight="1">
      <c r="A429" s="12" t="inlineStr">
        <is>
          <t>Nuclear Physics</t>
        </is>
      </c>
      <c r="B429" s="12" t="inlineStr">
        <is>
          <t>Nuclear Physics: Fission &amp; Fusion</t>
        </is>
      </c>
      <c r="C429" s="13" t="inlineStr">
        <is>
          <t>Diagnostic: Nuclear Physics: Fission &amp; Fusion [PH92.41]</t>
        </is>
      </c>
      <c r="D429" s="12" t="inlineStr">
        <is>
          <t>Diagnostic for the nuclear physics: fission &amp; fusion topic.</t>
        </is>
      </c>
      <c r="E429" s="12" t="inlineStr">
        <is>
          <t>828ef62a-a9ea-4cbf-8adc-9959b273f6bc</t>
        </is>
      </c>
    </row>
    <row r="430" ht="45" customHeight="1">
      <c r="A430" s="12" t="inlineStr">
        <is>
          <t>Nuclear Physics</t>
        </is>
      </c>
      <c r="B430" s="12" t="inlineStr">
        <is>
          <t>Nuclear Physics: Fission &amp; Fusion</t>
        </is>
      </c>
      <c r="C430" s="13" t="inlineStr">
        <is>
          <t>Nuclear Fusion: The Process [PH4.33]</t>
        </is>
      </c>
      <c r="D430" s="12" t="inlineStr">
        <is>
          <t xml:space="preserve">Describe the process of nuclear fusion. </t>
        </is>
      </c>
      <c r="E430" s="12" t="inlineStr">
        <is>
          <t>f4e70486-8013-4b93-ba49-995af4f7c243</t>
        </is>
      </c>
    </row>
    <row r="431" ht="45" customHeight="1">
      <c r="A431" s="12" t="inlineStr">
        <is>
          <t>Nuclear Physics</t>
        </is>
      </c>
      <c r="B431" s="12" t="inlineStr">
        <is>
          <t>Nuclear Physics: Fission &amp; Fusion</t>
        </is>
      </c>
      <c r="C431" s="13" t="inlineStr">
        <is>
          <t>Nuclear Fission: The Process [PH4.30]</t>
        </is>
      </c>
      <c r="D431" s="12" t="inlineStr">
        <is>
          <t>Describe the process of nuclear fission, including the difference between induced and spontaneous fission.</t>
        </is>
      </c>
      <c r="E431" s="12" t="inlineStr">
        <is>
          <t>63731196-716f-450c-a900-67f0935cb55e</t>
        </is>
      </c>
    </row>
    <row r="432" ht="45" customHeight="1">
      <c r="A432" s="12" t="inlineStr">
        <is>
          <t>Nuclear Physics</t>
        </is>
      </c>
      <c r="B432" s="12" t="inlineStr">
        <is>
          <t>Nuclear Physics: Fission &amp; Fusion</t>
        </is>
      </c>
      <c r="C432" s="13" t="inlineStr">
        <is>
          <t>Nuclear Fission: Chain Reaction [PH4.31]</t>
        </is>
      </c>
      <c r="D432" s="12" t="inlineStr">
        <is>
          <t>Describing how the process of splitting a nucleus can lead to a chain reaction which releases a large amount of energy.</t>
        </is>
      </c>
      <c r="E432" s="12" t="inlineStr">
        <is>
          <t>72a5783e-0436-4c72-8199-3ca6ccd274a7</t>
        </is>
      </c>
    </row>
    <row r="433" ht="45" customHeight="1">
      <c r="A433" s="12" t="inlineStr">
        <is>
          <t>Nuclear Physics</t>
        </is>
      </c>
      <c r="B433" s="12" t="inlineStr">
        <is>
          <t>Nuclear Physics: Fission &amp; Fusion</t>
        </is>
      </c>
      <c r="C433" s="13" t="inlineStr">
        <is>
          <t>Nuclear Fission: Controlling the Chain Reaction [PH4.32]</t>
        </is>
      </c>
      <c r="D433" s="12" t="inlineStr">
        <is>
          <t xml:space="preserve">Describing the role of the boron control rods to control the nuclear fission chain reaction. </t>
        </is>
      </c>
      <c r="E433" s="12" t="inlineStr">
        <is>
          <t>d455d026-1d2e-4e6a-8b07-3ddf50b01206</t>
        </is>
      </c>
    </row>
    <row r="434" ht="45" customHeight="1">
      <c r="A434" s="12" t="inlineStr">
        <is>
          <t>Nuclear Physics</t>
        </is>
      </c>
      <c r="B434" s="12" t="inlineStr">
        <is>
          <t>Nuclear Physics: Half-life</t>
        </is>
      </c>
      <c r="C434" s="13" t="inlineStr">
        <is>
          <t>Diagnostic: Nuclear Physics: Half-life [PH92.42]</t>
        </is>
      </c>
      <c r="D434" s="12" t="inlineStr">
        <is>
          <t>Diagnostic for the nuclear physics: half-life topic.</t>
        </is>
      </c>
      <c r="E434" s="12" t="inlineStr">
        <is>
          <t>bf145f53-043a-4d0c-be08-a36b4cf0f648</t>
        </is>
      </c>
    </row>
    <row r="435" ht="45" customHeight="1">
      <c r="A435" s="12" t="inlineStr">
        <is>
          <t>Nuclear Physics</t>
        </is>
      </c>
      <c r="B435" s="12" t="inlineStr">
        <is>
          <t>Nuclear Physics: Half-life</t>
        </is>
      </c>
      <c r="C435" s="13" t="inlineStr">
        <is>
          <t>Half-lives [PH4.14]</t>
        </is>
      </c>
      <c r="D435" s="12" t="inlineStr">
        <is>
          <t>Describe the concept of half-life and the random nature of radioactive decay.</t>
        </is>
      </c>
      <c r="E435" s="12" t="inlineStr">
        <is>
          <t>853c141f-797c-4b89-8b7a-eacec509f286</t>
        </is>
      </c>
    </row>
    <row r="436" ht="45" customHeight="1">
      <c r="A436" s="12" t="inlineStr">
        <is>
          <t>Nuclear Physics</t>
        </is>
      </c>
      <c r="B436" s="12" t="inlineStr">
        <is>
          <t>Nuclear Physics: Half-life</t>
        </is>
      </c>
      <c r="C436" s="13" t="inlineStr">
        <is>
          <t>Half-lives from a Graph [PH4.15]</t>
        </is>
      </c>
      <c r="D436" s="12" t="inlineStr">
        <is>
          <t>Determine the half-life of a radioactive isotope from a graph.</t>
        </is>
      </c>
      <c r="E436" s="12" t="inlineStr">
        <is>
          <t>d55d012a-a163-4177-873e-60b8dbd0207b</t>
        </is>
      </c>
    </row>
    <row r="437" ht="45" customHeight="1">
      <c r="A437" s="12" t="inlineStr">
        <is>
          <t>Nuclear Physics</t>
        </is>
      </c>
      <c r="B437" s="12" t="inlineStr">
        <is>
          <t>Nuclear Physics: Half-life</t>
        </is>
      </c>
      <c r="C437" s="13" t="inlineStr">
        <is>
          <t>Calculating Half-lives I [PH4.16]</t>
        </is>
      </c>
      <c r="D437" s="12" t="inlineStr">
        <is>
          <t>Calculate the half-life of a radioactive isotope from the information provided.</t>
        </is>
      </c>
      <c r="E437" s="12" t="inlineStr">
        <is>
          <t>7614f9c0-24c4-4c7d-9164-a50939bef7ea</t>
        </is>
      </c>
    </row>
    <row r="438" ht="45" customHeight="1">
      <c r="A438" s="12" t="inlineStr">
        <is>
          <t>Nuclear Physics</t>
        </is>
      </c>
      <c r="B438" s="12" t="inlineStr">
        <is>
          <t>Nuclear Physics: Half-life</t>
        </is>
      </c>
      <c r="C438" s="13" t="inlineStr">
        <is>
          <t>Calculating Half-lives II [PH4.17]</t>
        </is>
      </c>
      <c r="D438" s="12" t="inlineStr">
        <is>
          <t>Calculate the original activity and number of radioactive isotopes of a sample when provided with the half-life of the radioactive isotope.</t>
        </is>
      </c>
      <c r="E438" s="12" t="inlineStr">
        <is>
          <t>3527ac22-748e-474b-9a97-b0ebc7445e9d</t>
        </is>
      </c>
    </row>
    <row r="439" ht="45" customHeight="1">
      <c r="A439" s="12" t="inlineStr">
        <is>
          <t>Nuclear Physics</t>
        </is>
      </c>
      <c r="B439" s="12" t="inlineStr">
        <is>
          <t>Nuclear Physics: Half-life</t>
        </is>
      </c>
      <c r="C439" s="13" t="inlineStr">
        <is>
          <t xml:space="preserve"> Half Lives: Isotopes [PH4.27]</t>
        </is>
      </c>
      <c r="D439" s="12" t="inlineStr">
        <is>
          <t>Identify that different radioactive isotopes have different half-lives and that a half-lives can range from a fraction of a second to thousands of years.</t>
        </is>
      </c>
      <c r="E439" s="12" t="inlineStr">
        <is>
          <t>f07c6d8a-8079-484c-83cc-2643419b296d</t>
        </is>
      </c>
    </row>
    <row r="440" ht="45" customHeight="1">
      <c r="A440" s="12" t="inlineStr">
        <is>
          <t>Nuclear Physics</t>
        </is>
      </c>
      <c r="B440" s="12" t="inlineStr">
        <is>
          <t>Nuclear Physics: Half-life</t>
        </is>
      </c>
      <c r="C440" s="13" t="inlineStr">
        <is>
          <t>Uses of Radiation [PH4.23]</t>
        </is>
      </c>
      <c r="D440" s="12" t="inlineStr">
        <is>
          <t>Describe the uses of nuclear radiation and evaluate the best sources of radiation to use in a given situation.</t>
        </is>
      </c>
      <c r="E440" s="12" t="inlineStr">
        <is>
          <t>31a4c497-6b2c-4fe7-909e-6ab6ee920891</t>
        </is>
      </c>
    </row>
    <row r="441" ht="45" customHeight="1">
      <c r="A441" s="12" t="inlineStr">
        <is>
          <t>Nuclear Physics</t>
        </is>
      </c>
      <c r="B441" s="12" t="inlineStr">
        <is>
          <t>Nuclear Physics: Safety precautions</t>
        </is>
      </c>
      <c r="C441" s="13" t="inlineStr">
        <is>
          <t>Diagnostic: Nuclear Physics: Safety precautions [PH92.43]</t>
        </is>
      </c>
      <c r="D441" s="12" t="inlineStr">
        <is>
          <t>Diagnostic for the nuclear physics: safety precautions topic.</t>
        </is>
      </c>
      <c r="E441" s="12" t="inlineStr">
        <is>
          <t>3cd033d7-a2cd-4fdc-90f2-3ccb8abb0cc5</t>
        </is>
      </c>
    </row>
    <row r="442" ht="45" customHeight="1">
      <c r="A442" s="12" t="inlineStr">
        <is>
          <t>Nuclear Physics</t>
        </is>
      </c>
      <c r="B442" s="12" t="inlineStr">
        <is>
          <t>Nuclear Physics: Safety precautions</t>
        </is>
      </c>
      <c r="C442" s="13" t="inlineStr">
        <is>
          <t>Radioactive Contamination [PH4.19]</t>
        </is>
      </c>
      <c r="D442" s="12" t="inlineStr">
        <is>
          <t>Identify the hazards associated with radioactive contamination.</t>
        </is>
      </c>
      <c r="E442" s="12" t="inlineStr">
        <is>
          <t>8fbad6fc-b0ba-4b5e-93d3-87f8fd7eff04</t>
        </is>
      </c>
    </row>
    <row r="443" ht="45" customHeight="1">
      <c r="A443" s="12" t="inlineStr">
        <is>
          <t>Nuclear Physics</t>
        </is>
      </c>
      <c r="B443" s="12" t="inlineStr">
        <is>
          <t>Nuclear Physics: Safety precautions</t>
        </is>
      </c>
      <c r="C443" s="13" t="inlineStr">
        <is>
          <t>Irradiation [PH4.20]</t>
        </is>
      </c>
      <c r="D443" s="12" t="inlineStr">
        <is>
          <t>Describe the process of irradiation and suitable precautions to protect against it.</t>
        </is>
      </c>
      <c r="E443" s="12" t="inlineStr">
        <is>
          <t>cad90db8-3205-4d9c-8ee9-39bcece249b5</t>
        </is>
      </c>
    </row>
    <row r="444" ht="45" customHeight="1">
      <c r="A444" s="12" t="inlineStr">
        <is>
          <t>Nuclear Physics</t>
        </is>
      </c>
      <c r="B444" s="12" t="inlineStr">
        <is>
          <t>Nuclear Physics: Safety precautions</t>
        </is>
      </c>
      <c r="C444" s="13" t="inlineStr">
        <is>
          <t>Comparing Contamination &amp; Irradiation [PH4.21]</t>
        </is>
      </c>
      <c r="D444" s="12" t="inlineStr">
        <is>
          <t>Compare the hazards associated with contamination and irradiation.</t>
        </is>
      </c>
      <c r="E444" s="12" t="inlineStr">
        <is>
          <t>cad3c031-194e-476d-8093-305b33d0c4f9</t>
        </is>
      </c>
    </row>
    <row r="445" ht="45" customHeight="1">
      <c r="A445" s="12" t="inlineStr">
        <is>
          <t>Nuclear Physics</t>
        </is>
      </c>
      <c r="B445" s="12" t="inlineStr">
        <is>
          <t>Nuclear Physics: Safety precautions</t>
        </is>
      </c>
      <c r="C445" s="13" t="inlineStr">
        <is>
          <t>Effects of Radiation on Animals [PH4.22]</t>
        </is>
      </c>
      <c r="D445" s="12" t="inlineStr">
        <is>
          <t>Describe the dangers of ionising radiation in terms of tissue damage and possible mutations for animals.</t>
        </is>
      </c>
      <c r="E445" s="12" t="inlineStr">
        <is>
          <t>91bb467c-43bc-41e3-b944-78e383dd8869</t>
        </is>
      </c>
    </row>
    <row r="446" ht="45" customHeight="1">
      <c r="A446" s="12" t="inlineStr">
        <is>
          <t>Nuclear Physics</t>
        </is>
      </c>
      <c r="B446" s="12" t="inlineStr">
        <is>
          <t>Nuclear Physics: Safety precautions</t>
        </is>
      </c>
      <c r="C446" s="13" t="inlineStr">
        <is>
          <t>Radiation Dose [PH4.26]</t>
        </is>
      </c>
      <c r="D446" s="12" t="inlineStr">
        <is>
          <t>Identify the unit of radiation dose and understand the level of radiation dose.</t>
        </is>
      </c>
      <c r="E446" s="12" t="inlineStr">
        <is>
          <t>26a4df8e-35f1-4fa4-b94d-1baf1361e360</t>
        </is>
      </c>
    </row>
    <row r="447" ht="45" customHeight="1">
      <c r="A447" s="12" t="inlineStr">
        <is>
          <t>Nuclear Physics</t>
        </is>
      </c>
      <c r="B447" s="12" t="inlineStr">
        <is>
          <t>Nuclear Physics: Safety precautions</t>
        </is>
      </c>
      <c r="C447" s="13" t="inlineStr">
        <is>
          <t>Radiation in Medicine [PH4.28]</t>
        </is>
      </c>
      <c r="D447" s="12" t="inlineStr">
        <is>
          <t>Describe the uses of radioactive isotopes in medicine.</t>
        </is>
      </c>
      <c r="E447" s="12" t="inlineStr">
        <is>
          <t>a2a939e8-0c3e-42c3-83ea-eba5ad9f2b21</t>
        </is>
      </c>
    </row>
    <row r="448" ht="45" customHeight="1">
      <c r="A448" s="12" t="inlineStr">
        <is>
          <t>Nuclear Physics</t>
        </is>
      </c>
      <c r="B448" s="12" t="inlineStr">
        <is>
          <t>Nuclear Physics: Safety precautions</t>
        </is>
      </c>
      <c r="C448" s="13" t="inlineStr">
        <is>
          <t>Evaluating the Risk of Using Radiation [PH4.29]</t>
        </is>
      </c>
      <c r="D448" s="12" t="inlineStr">
        <is>
          <t>Evaluate the risks and benefits of using radiation.</t>
        </is>
      </c>
      <c r="E448" s="12" t="inlineStr">
        <is>
          <t>4e31b331-b028-4276-aeb1-291f04569215</t>
        </is>
      </c>
    </row>
    <row r="449" ht="45" customHeight="1">
      <c r="A449" s="12" t="inlineStr">
        <is>
          <t>Space Physics</t>
        </is>
      </c>
      <c r="B449" s="12" t="inlineStr">
        <is>
          <t>Earth &amp; Solar System: Earth &amp; The Solar System</t>
        </is>
      </c>
      <c r="C449" s="13" t="inlineStr">
        <is>
          <t>Diagnostic: Earth &amp; Solar System: Earth &amp; The Solar System [PH92.44]</t>
        </is>
      </c>
      <c r="D449" s="12" t="inlineStr">
        <is>
          <t>Diagnostic for the Earth and the solar system: Earth &amp; the solar system topic.</t>
        </is>
      </c>
      <c r="E449" s="12" t="inlineStr">
        <is>
          <t>dff97f73-8887-4a81-bfb6-bb25a2abb7f2</t>
        </is>
      </c>
    </row>
    <row r="450" ht="45" customHeight="1">
      <c r="A450" s="12" t="inlineStr">
        <is>
          <t>Space Physics</t>
        </is>
      </c>
      <c r="B450" s="12" t="inlineStr">
        <is>
          <t>Earth &amp; Solar System: Earth &amp; The Solar System</t>
        </is>
      </c>
      <c r="C450" s="13" t="inlineStr">
        <is>
          <t>Circular Orbits: Changing Radius [PH8.12]</t>
        </is>
      </c>
      <c r="D450" s="12" t="inlineStr">
        <is>
          <t>State that, for a stable orbit, the radius must change if the speed changes.</t>
        </is>
      </c>
      <c r="E450" s="12" t="inlineStr">
        <is>
          <t>58f27434-50e5-4c49-b842-4314de4806fe</t>
        </is>
      </c>
    </row>
    <row r="451" ht="45" customHeight="1">
      <c r="A451" s="12" t="inlineStr">
        <is>
          <t>Space Physics</t>
        </is>
      </c>
      <c r="B451" s="12" t="inlineStr">
        <is>
          <t>Earth &amp; Solar System: Earth &amp; The Solar System</t>
        </is>
      </c>
      <c r="C451" s="13" t="inlineStr">
        <is>
          <t>Solar System: Formation &amp; Arrangement [PH8.03]</t>
        </is>
      </c>
      <c r="D451" s="12" t="inlineStr">
        <is>
          <t>Describe the nebular hypothesis of solar system formation.</t>
        </is>
      </c>
      <c r="E451" s="12" t="inlineStr">
        <is>
          <t>89aeb5b9-ca47-4a5e-b64f-803bba74e93f</t>
        </is>
      </c>
    </row>
    <row r="452" ht="45" customHeight="1">
      <c r="A452" s="12" t="inlineStr">
        <is>
          <t>Space Physics</t>
        </is>
      </c>
      <c r="B452" s="12" t="inlineStr">
        <is>
          <t>Earth &amp; Solar System: Earth &amp; The Solar System</t>
        </is>
      </c>
      <c r="C452" s="13" t="inlineStr">
        <is>
          <t>Circular Orbits: Role of Gravity [PH8.09]</t>
        </is>
      </c>
      <c r="D452" s="12" t="inlineStr">
        <is>
          <t>Explain how gravity enables a satellite to have a circular orbit.</t>
        </is>
      </c>
      <c r="E452" s="12" t="inlineStr">
        <is>
          <t>dd19af19-616d-4d2d-8668-242f6d683fed</t>
        </is>
      </c>
    </row>
    <row r="453" ht="45" customHeight="1">
      <c r="A453" s="12" t="inlineStr">
        <is>
          <t>Space Physics</t>
        </is>
      </c>
      <c r="B453" s="12" t="inlineStr">
        <is>
          <t>Stars &amp; The Universe: The Sun as a Star</t>
        </is>
      </c>
      <c r="C453" s="13" t="inlineStr">
        <is>
          <t>Diagnostic: Stars &amp; The Universe: The Sun as a Star [PH92.45]</t>
        </is>
      </c>
      <c r="D453" s="12" t="inlineStr">
        <is>
          <t>Diagnostic for the stars and the universe: the sun as a star topic.</t>
        </is>
      </c>
      <c r="E453" s="12" t="inlineStr">
        <is>
          <t>e52801c9-f532-45cd-870c-0cde4fb53055</t>
        </is>
      </c>
    </row>
    <row r="454" ht="45" customHeight="1">
      <c r="A454" s="12" t="inlineStr">
        <is>
          <t>Space Physics</t>
        </is>
      </c>
      <c r="B454" s="12" t="inlineStr">
        <is>
          <t>Stars &amp; The Universe: The Sun as a Star</t>
        </is>
      </c>
      <c r="C454" s="13" t="inlineStr">
        <is>
          <t>Stars: Main Sequence [PH8.05]</t>
        </is>
      </c>
      <c r="D454" s="12" t="inlineStr">
        <is>
          <t>Describe the properties of different types of main sequence stars.</t>
        </is>
      </c>
      <c r="E454" s="12" t="inlineStr">
        <is>
          <t>585fdd5d-1a03-4cc1-90e8-9a1c096431d7</t>
        </is>
      </c>
    </row>
    <row r="455" ht="45" customHeight="1">
      <c r="A455" s="12" t="inlineStr">
        <is>
          <t>Space Physics</t>
        </is>
      </c>
      <c r="B455" s="12" t="inlineStr">
        <is>
          <t>Stars &amp; The Universe: The Sun as a Star</t>
        </is>
      </c>
      <c r="C455" s="13" t="inlineStr">
        <is>
          <t>Stars: After the Main Sequence [PH8.06]</t>
        </is>
      </c>
      <c r="D455" s="12" t="inlineStr">
        <is>
          <t>Describe how stars that have finished being a main sequence star can become planetary nebulae, white dwarfs, supernovae, black holes and neutron stars.</t>
        </is>
      </c>
      <c r="E455" s="12" t="inlineStr">
        <is>
          <t>e7a1f4b4-2b64-47ba-b189-67688d589ee0</t>
        </is>
      </c>
    </row>
    <row r="456" ht="45" customHeight="1">
      <c r="A456" s="12" t="inlineStr">
        <is>
          <t>Space Physics</t>
        </is>
      </c>
      <c r="B456" s="12" t="inlineStr">
        <is>
          <t>Stars &amp; The Universe: The Sun as a Star</t>
        </is>
      </c>
      <c r="C456" s="13" t="inlineStr">
        <is>
          <t>Stars: Nuclear Fusion [PH8.08]</t>
        </is>
      </c>
      <c r="D456" s="12" t="inlineStr">
        <is>
          <t>Describe how different elements are created during different phases of a stars lifecycle and explain how all the elements become distributed throughout the universe.</t>
        </is>
      </c>
      <c r="E456" s="12" t="inlineStr">
        <is>
          <t>881418f6-d508-47a3-9550-ab79fa90e32c</t>
        </is>
      </c>
    </row>
    <row r="457" ht="45" customHeight="1">
      <c r="A457" s="12" t="inlineStr">
        <is>
          <t>Space Physics</t>
        </is>
      </c>
      <c r="B457" s="12" t="inlineStr">
        <is>
          <t>Stars &amp; The Universe: Stars</t>
        </is>
      </c>
      <c r="C457" s="13" t="inlineStr">
        <is>
          <t>Diagnostic: Stars &amp; The Universe: Stars [PH92.46]</t>
        </is>
      </c>
      <c r="D457" s="12" t="inlineStr">
        <is>
          <t>Diagnostic for the stars and the universe: stars topic.</t>
        </is>
      </c>
      <c r="E457" s="12" t="inlineStr">
        <is>
          <t>cca63e5c-b980-4d7b-a774-f1270fc82a65</t>
        </is>
      </c>
    </row>
    <row r="458" ht="45" customHeight="1">
      <c r="A458" s="12" t="inlineStr">
        <is>
          <t>Space Physics</t>
        </is>
      </c>
      <c r="B458" s="12" t="inlineStr">
        <is>
          <t>Stars &amp; The Universe: Stars</t>
        </is>
      </c>
      <c r="C458" s="13" t="inlineStr">
        <is>
          <t>Universe: Objects in Space [PH8.02]</t>
        </is>
      </c>
      <c r="D458" s="12" t="inlineStr">
        <is>
          <t>Identify and define comet, asteroid, satellite, moon, dwarf planet, planet, star, black hole, nebula and galaxy.</t>
        </is>
      </c>
      <c r="E458" s="12" t="inlineStr">
        <is>
          <t>57733ddc-16b8-42c7-b2a5-c5e7e904d5b9</t>
        </is>
      </c>
    </row>
    <row r="459" ht="45" customHeight="1">
      <c r="A459" s="12" t="inlineStr">
        <is>
          <t>Space Physics</t>
        </is>
      </c>
      <c r="B459" s="12" t="inlineStr">
        <is>
          <t>Stars &amp; The Universe: Stars</t>
        </is>
      </c>
      <c r="C459" s="13" t="inlineStr">
        <is>
          <t>Stars: Formation [PH8.04]</t>
        </is>
      </c>
      <c r="D459" s="12" t="inlineStr">
        <is>
          <t>Describe how main sequence stars are formed from a nebula.</t>
        </is>
      </c>
      <c r="E459" s="12" t="inlineStr">
        <is>
          <t>09baa53d-6369-4d1d-a8cc-c84a20c1b871</t>
        </is>
      </c>
    </row>
    <row r="460" ht="45" customHeight="1">
      <c r="A460" s="12" t="inlineStr">
        <is>
          <t>Space Physics</t>
        </is>
      </c>
      <c r="B460" s="12" t="inlineStr">
        <is>
          <t>Stars &amp; The Universe: Stars</t>
        </is>
      </c>
      <c r="C460" s="13" t="inlineStr">
        <is>
          <t>Stars: Life Cycle Summary [PH8.07]</t>
        </is>
      </c>
      <c r="D460" s="12" t="inlineStr">
        <is>
          <t>A summary of the lifecycle of stars.</t>
        </is>
      </c>
      <c r="E460" s="12" t="inlineStr">
        <is>
          <t>7b2db2c2-5fec-4ecd-ad80-7cf405489908</t>
        </is>
      </c>
    </row>
    <row r="461" ht="45" customHeight="1">
      <c r="A461" s="12" t="inlineStr">
        <is>
          <t>Space Physics</t>
        </is>
      </c>
      <c r="B461" s="12" t="inlineStr">
        <is>
          <t>Stars &amp; The Universe: The Universe</t>
        </is>
      </c>
      <c r="C461" s="13" t="inlineStr">
        <is>
          <t>Diagnostic: Stars &amp; The Universe: The Universe [PH92.47]</t>
        </is>
      </c>
      <c r="D461" s="12" t="inlineStr">
        <is>
          <t>Diagnostic for the stars and the universe: the universe topic.</t>
        </is>
      </c>
      <c r="E461" s="12" t="inlineStr">
        <is>
          <t>387d406a-03d4-4813-b93e-bef3c4f029dd</t>
        </is>
      </c>
    </row>
    <row r="462" ht="45" customHeight="1">
      <c r="A462" s="12" t="inlineStr">
        <is>
          <t>Space Physics</t>
        </is>
      </c>
      <c r="B462" s="12" t="inlineStr">
        <is>
          <t>Stars &amp; The Universe: The Universe</t>
        </is>
      </c>
      <c r="C462" s="13" t="inlineStr">
        <is>
          <t>Red Shift: Doppler Effect [PH8.13]</t>
        </is>
      </c>
      <c r="D462" s="12" t="inlineStr">
        <is>
          <t>Describe how the Doppler Effect is used to determine how the speed of a galaxy relates to the distance of the galaxy from Earth.</t>
        </is>
      </c>
      <c r="E462" s="12" t="inlineStr">
        <is>
          <t>9e6859ed-81ac-488f-b9d3-c3d7637b3d41</t>
        </is>
      </c>
    </row>
    <row r="463" ht="45" customHeight="1">
      <c r="A463" s="12" t="inlineStr">
        <is>
          <t>Space Physics</t>
        </is>
      </c>
      <c r="B463" s="12" t="inlineStr">
        <is>
          <t>Stars &amp; The Universe: The Universe</t>
        </is>
      </c>
      <c r="C463" s="13" t="inlineStr">
        <is>
          <t>Red Shift: Observing [PH8.14]</t>
        </is>
      </c>
      <c r="D463" s="12" t="inlineStr">
        <is>
          <t>Describe how the redshift or blueshift of light from stars can be analysed using different types of spectra.</t>
        </is>
      </c>
      <c r="E463" s="12" t="inlineStr">
        <is>
          <t>01230014-b22e-4727-a9d7-7b79ce8adc5a</t>
        </is>
      </c>
    </row>
    <row r="464" ht="45" customHeight="1">
      <c r="A464" s="12" t="inlineStr">
        <is>
          <t>Space Physics</t>
        </is>
      </c>
      <c r="B464" s="12" t="inlineStr">
        <is>
          <t>Stars &amp; The Universe: The Universe</t>
        </is>
      </c>
      <c r="C464" s="13" t="inlineStr">
        <is>
          <t>Evidence Supporting the Big Bang Theory [PH8.15]</t>
        </is>
      </c>
      <c r="D464" s="12" t="inlineStr">
        <is>
          <t>Explain how redshift and CMBR provide evidence for an expanding universe and the Big Bang model.</t>
        </is>
      </c>
      <c r="E464" s="12" t="inlineStr">
        <is>
          <t>be3c53b2-de38-4adc-90a6-6699f3c8d347</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64"/>
  <sheetViews>
    <sheetView showGridLines="0" workbookViewId="0">
      <selection activeCell="A1" sqref="A1"/>
    </sheetView>
  </sheetViews>
  <sheetFormatPr baseColWidth="8" defaultRowHeight="15"/>
  <cols>
    <col width="60" customWidth="1" min="1" max="1"/>
    <col width="5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4fb774a1-aa74-416e-a216-5ef9a8c6b045</t>
        </is>
      </c>
    </row>
    <row r="3">
      <c r="A3" s="2" t="inlineStr">
        <is>
          <t>Biology O Level</t>
        </is>
      </c>
      <c r="D3" s="3" t="inlineStr">
        <is>
          <t>Last updated: 17 July 2026</t>
        </is>
      </c>
    </row>
    <row r="4">
      <c r="A4" s="4" t="inlineStr">
        <is>
          <t>19 Topics   ·   51 Subtopics   ·   457 Nuggets   ·   51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Cells</t>
        </is>
      </c>
      <c r="B8" s="12" t="inlineStr">
        <is>
          <t>Cell Structure &amp; Function</t>
        </is>
      </c>
      <c r="C8" s="13" t="inlineStr">
        <is>
          <t>Diagnostic: Cell Structure &amp; Function [BI92.01]</t>
        </is>
      </c>
      <c r="D8" s="12" t="inlineStr">
        <is>
          <t>Diagnostic for the cell structure &amp; function topic.</t>
        </is>
      </c>
      <c r="E8" s="12" t="inlineStr">
        <is>
          <t>3b1c7c50-f047-4a64-a36e-504b54bb7dd8</t>
        </is>
      </c>
    </row>
    <row r="9" ht="45" customHeight="1">
      <c r="A9" s="12" t="inlineStr">
        <is>
          <t>Cells</t>
        </is>
      </c>
      <c r="B9" s="12" t="inlineStr">
        <is>
          <t>Cell Structure &amp; Function</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Cells</t>
        </is>
      </c>
      <c r="B10" s="12" t="inlineStr">
        <is>
          <t>Cell Structure &amp; Function</t>
        </is>
      </c>
      <c r="C10" s="13" t="inlineStr">
        <is>
          <t>Comparing Prokaryotic &amp; Eukaryotic Cells [BI1.07]</t>
        </is>
      </c>
      <c r="D10" s="12" t="inlineStr">
        <is>
          <t>Compare the structure of prokaryotic and eukaryotic cells.</t>
        </is>
      </c>
      <c r="E10" s="12" t="inlineStr">
        <is>
          <t>ad65f06c-8095-4944-8941-3dce2b0a7673</t>
        </is>
      </c>
    </row>
    <row r="11" ht="45" customHeight="1">
      <c r="A11" s="12" t="inlineStr">
        <is>
          <t>Cells</t>
        </is>
      </c>
      <c r="B11" s="12" t="inlineStr">
        <is>
          <t>Cell Structure &amp; Function</t>
        </is>
      </c>
      <c r="C11" s="13" t="inlineStr">
        <is>
          <t>Microscopes [BI1.10]</t>
        </is>
      </c>
      <c r="D11" s="12" t="inlineStr">
        <is>
          <t>Describe the developments in microscopy techniques over time and explain how electron microscopy has increased understanding of cells.</t>
        </is>
      </c>
      <c r="E11" s="12" t="inlineStr">
        <is>
          <t>3b8cfa2f-faa9-47d7-acc4-583fb2e479ae</t>
        </is>
      </c>
    </row>
    <row r="12" ht="45" customHeight="1">
      <c r="A12" s="12" t="inlineStr">
        <is>
          <t>Cells</t>
        </is>
      </c>
      <c r="B12" s="12" t="inlineStr">
        <is>
          <t>Cell Structure &amp; Function</t>
        </is>
      </c>
      <c r="C12" s="13" t="inlineStr">
        <is>
          <t>Practical: Using a Light Microscope [BI1.99]</t>
        </is>
      </c>
      <c r="D12" s="12" t="inlineStr">
        <is>
          <t xml:space="preserve">Using a light microscope to observe, draw and label cells. </t>
        </is>
      </c>
      <c r="E12" s="12" t="inlineStr">
        <is>
          <t>bf65f09b-f9d3-4c2e-9d19-c40857c5c15e</t>
        </is>
      </c>
    </row>
    <row r="13" ht="45" customHeight="1">
      <c r="A13" s="12" t="inlineStr">
        <is>
          <t>Cells</t>
        </is>
      </c>
      <c r="B13" s="12" t="inlineStr">
        <is>
          <t>Cell Structure &amp; Function</t>
        </is>
      </c>
      <c r="C13" s="13" t="inlineStr">
        <is>
          <t>Animal Cells [BI1.02]</t>
        </is>
      </c>
      <c r="D13" s="12" t="inlineStr">
        <is>
          <t>Identify the sub-cellular structures of animal cells and give their functions.</t>
        </is>
      </c>
      <c r="E13" s="12" t="inlineStr">
        <is>
          <t>d3c60670-248c-4409-8c50-f625b7ac430a</t>
        </is>
      </c>
    </row>
    <row r="14" ht="45" customHeight="1">
      <c r="A14" s="12" t="inlineStr">
        <is>
          <t>Cells</t>
        </is>
      </c>
      <c r="B14" s="12" t="inlineStr">
        <is>
          <t>Cell Structure &amp; Function</t>
        </is>
      </c>
      <c r="C14" s="13" t="inlineStr">
        <is>
          <t>Plant Cells [BI1.03]</t>
        </is>
      </c>
      <c r="D14" s="12" t="inlineStr">
        <is>
          <t>Identify the sub-cellular structures of plant cells and give their functions.</t>
        </is>
      </c>
      <c r="E14" s="12" t="inlineStr">
        <is>
          <t>fd42476a-c519-4d72-be0a-3fb5c93e2f45</t>
        </is>
      </c>
    </row>
    <row r="15" ht="45" customHeight="1">
      <c r="A15" s="12" t="inlineStr">
        <is>
          <t>Cells</t>
        </is>
      </c>
      <c r="B15" s="12" t="inlineStr">
        <is>
          <t>Cell Structure &amp; Function</t>
        </is>
      </c>
      <c r="C15" s="13" t="inlineStr">
        <is>
          <t>Comparing Animal &amp; Plant Cells [BI1.04]</t>
        </is>
      </c>
      <c r="D15" s="12" t="inlineStr">
        <is>
          <t>Compare the structure of animal and plant cells and give their functions.</t>
        </is>
      </c>
      <c r="E15" s="12" t="inlineStr">
        <is>
          <t>d4489c86-0728-445d-9c70-69635caa8f9f</t>
        </is>
      </c>
    </row>
    <row r="16" ht="45" customHeight="1">
      <c r="A16" s="12" t="inlineStr">
        <is>
          <t>Cells</t>
        </is>
      </c>
      <c r="B16" s="12" t="inlineStr">
        <is>
          <t>Cell Structure &amp; Function</t>
        </is>
      </c>
      <c r="C16" s="13" t="inlineStr">
        <is>
          <t>Practical: Preparing a Microscope Slide - Onion [BI1.058]</t>
        </is>
      </c>
      <c r="D16" s="12" t="inlineStr">
        <is>
          <t>Step-by-step guide to preparing a microscope slide of an onion cell for viewing under a light microscope.</t>
        </is>
      </c>
      <c r="E16" s="12" t="inlineStr">
        <is>
          <t>7f9bb70c-ad5d-4ddd-90bd-039266f21ad2</t>
        </is>
      </c>
    </row>
    <row r="17" ht="45" customHeight="1">
      <c r="A17" s="12" t="inlineStr">
        <is>
          <t>Cells</t>
        </is>
      </c>
      <c r="B17" s="12" t="inlineStr">
        <is>
          <t>Cell Structure &amp; Function</t>
        </is>
      </c>
      <c r="C17" s="13" t="inlineStr">
        <is>
          <t>Practical: Preparing a Microscope Slide - Cheek Cells [BI1.059]</t>
        </is>
      </c>
      <c r="D17" s="12" t="inlineStr">
        <is>
          <t>Step-by-step guide to preparing a microscope slide of cheek cells for viewing under a light microscope.</t>
        </is>
      </c>
      <c r="E17" s="12" t="inlineStr">
        <is>
          <t>fdeddd3b-cfcc-44b6-844b-d8b0219a2870</t>
        </is>
      </c>
    </row>
    <row r="18" ht="45" customHeight="1">
      <c r="A18" s="12" t="inlineStr">
        <is>
          <t>Cells</t>
        </is>
      </c>
      <c r="B18" s="12" t="inlineStr">
        <is>
          <t>Cell Structure &amp; Function</t>
        </is>
      </c>
      <c r="C18" s="13" t="inlineStr">
        <is>
          <t>Plasmids [BI1.06]</t>
        </is>
      </c>
      <c r="D18" s="12" t="inlineStr">
        <is>
          <t>Describe the role of plasmids and compare them to chromosomal DNA.</t>
        </is>
      </c>
      <c r="E18" s="12" t="inlineStr">
        <is>
          <t>b9cc2cb2-b836-4c06-8f89-174fb261c79c</t>
        </is>
      </c>
    </row>
    <row r="19" ht="45" customHeight="1">
      <c r="A19" s="12" t="inlineStr">
        <is>
          <t>Cells</t>
        </is>
      </c>
      <c r="B19" s="12" t="inlineStr">
        <is>
          <t>Cell Structure &amp; Function</t>
        </is>
      </c>
      <c r="C19" s="13" t="inlineStr">
        <is>
          <t>Bacterial Cells [BI1.05]</t>
        </is>
      </c>
      <c r="D19" s="12" t="inlineStr">
        <is>
          <t>Identify the sub-cellular structures of bacterial cells and give their functions.</t>
        </is>
      </c>
      <c r="E19" s="12" t="inlineStr">
        <is>
          <t>91bbebeb-cdcc-49eb-ac4f-7f8732f68ed7</t>
        </is>
      </c>
    </row>
    <row r="20" ht="45" customHeight="1">
      <c r="A20" s="12" t="inlineStr">
        <is>
          <t>Cells</t>
        </is>
      </c>
      <c r="B20" s="12" t="inlineStr">
        <is>
          <t>Specialised Cells, Tissues &amp; Organs</t>
        </is>
      </c>
      <c r="C20" s="13" t="inlineStr">
        <is>
          <t>Diagnostic: Specialised Cells, Tissues &amp; Organs [BI92.02]</t>
        </is>
      </c>
      <c r="D20" s="12" t="inlineStr">
        <is>
          <t>Diagnostic for the specialised cells, tissues &amp; organs topic.</t>
        </is>
      </c>
      <c r="E20" s="12" t="inlineStr">
        <is>
          <t>8abf2fc3-aea1-49cb-a071-22658b327544</t>
        </is>
      </c>
    </row>
    <row r="21" ht="45" customHeight="1">
      <c r="A21" s="12" t="inlineStr">
        <is>
          <t>Cells</t>
        </is>
      </c>
      <c r="B21" s="12" t="inlineStr">
        <is>
          <t>Specialised Cells, Tissues &amp; Organs</t>
        </is>
      </c>
      <c r="C21" s="13" t="inlineStr">
        <is>
          <t>Animal Tissues [BI2.01]</t>
        </is>
      </c>
      <c r="D21" s="12" t="inlineStr">
        <is>
          <t>Give a definition of a tissue and some examples from animals.</t>
        </is>
      </c>
      <c r="E21" s="12" t="inlineStr">
        <is>
          <t>eadcb639-f00f-41b6-95e8-7d0aa29943b4</t>
        </is>
      </c>
    </row>
    <row r="22" ht="45" customHeight="1">
      <c r="A22" s="12" t="inlineStr">
        <is>
          <t>Cells</t>
        </is>
      </c>
      <c r="B22" s="12" t="inlineStr">
        <is>
          <t>Specialised Cells, Tissues &amp; Organs</t>
        </is>
      </c>
      <c r="C22" s="13" t="inlineStr">
        <is>
          <t>Human Organs [BI2.02]</t>
        </is>
      </c>
      <c r="D22" s="12" t="inlineStr">
        <is>
          <t xml:space="preserve">Give a definition of an organ, identify some examples from humans and give their functions. </t>
        </is>
      </c>
      <c r="E22" s="12" t="inlineStr">
        <is>
          <t>a522482a-a5a7-4b89-bbf0-b14db28ceb63</t>
        </is>
      </c>
    </row>
    <row r="23" ht="45" customHeight="1">
      <c r="A23" s="12" t="inlineStr">
        <is>
          <t>Cells</t>
        </is>
      </c>
      <c r="B23" s="12" t="inlineStr">
        <is>
          <t>Specialised Cells, Tissues &amp; Organs</t>
        </is>
      </c>
      <c r="C23" s="13" t="inlineStr">
        <is>
          <t>Human Organ Systems [BI2.03]</t>
        </is>
      </c>
      <c r="D23" s="12" t="inlineStr">
        <is>
          <t xml:space="preserve">Give a definition of an organ system, identify some examples from humans and give their functions. </t>
        </is>
      </c>
      <c r="E23" s="12" t="inlineStr">
        <is>
          <t>811934ef-15a5-458c-aff6-c1ce1dfd2d2c</t>
        </is>
      </c>
    </row>
    <row r="24" ht="45" customHeight="1">
      <c r="A24" s="12" t="inlineStr">
        <is>
          <t>Cells</t>
        </is>
      </c>
      <c r="B24" s="12" t="inlineStr">
        <is>
          <t>Specialised Cells, Tissues &amp; Organs</t>
        </is>
      </c>
      <c r="C24" s="13" t="inlineStr">
        <is>
          <t>The Need for Organ Systems [BK20.10]</t>
        </is>
      </c>
      <c r="D24" s="12" t="inlineStr">
        <is>
          <t>Explain why multicellular organisms have specialised cells, tissues, organs and organ systems.</t>
        </is>
      </c>
      <c r="E24" s="12" t="inlineStr">
        <is>
          <t>0166a60e-f3c0-412e-b2f9-e2078bced8d3</t>
        </is>
      </c>
    </row>
    <row r="25" ht="45" customHeight="1">
      <c r="A25" s="12" t="inlineStr">
        <is>
          <t>Cells</t>
        </is>
      </c>
      <c r="B25" s="12" t="inlineStr">
        <is>
          <t>Specialised Cells, Tissues &amp; Organs</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Cells</t>
        </is>
      </c>
      <c r="B26" s="12" t="inlineStr">
        <is>
          <t>Specialised Cells, Tissues &amp; Organs</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Cells</t>
        </is>
      </c>
      <c r="B27" s="12" t="inlineStr">
        <is>
          <t>Specialised Cells, Tissues &amp; Organs</t>
        </is>
      </c>
      <c r="C27" s="13" t="inlineStr">
        <is>
          <t>Describing the Structure of Specialised Plant Cells [BI1.061]</t>
        </is>
      </c>
      <c r="D27" s="12" t="inlineStr">
        <is>
          <t>Give examples of specialised cells in plants and describe their features.</t>
        </is>
      </c>
      <c r="E27" s="12" t="inlineStr">
        <is>
          <t>73481703-41a9-4e00-9e28-6067c9f37682</t>
        </is>
      </c>
    </row>
    <row r="28" ht="45" customHeight="1">
      <c r="A28" s="12" t="inlineStr">
        <is>
          <t>Cells</t>
        </is>
      </c>
      <c r="B28" s="12" t="inlineStr">
        <is>
          <t>Specialised Cells, Tissues &amp; Organs</t>
        </is>
      </c>
      <c r="C28" s="13" t="inlineStr">
        <is>
          <t>Explaining the Structure of Specialised Animal Cells [BI1.16]</t>
        </is>
      </c>
      <c r="D28" s="12" t="inlineStr">
        <is>
          <t>Explain how specialised cells in animals are adapted for their functions.</t>
        </is>
      </c>
      <c r="E28" s="12" t="inlineStr">
        <is>
          <t>945ee6e1-e4db-49b2-a2fe-545cf255bff8</t>
        </is>
      </c>
    </row>
    <row r="29" ht="45" customHeight="1">
      <c r="A29" s="12" t="inlineStr">
        <is>
          <t>Cells</t>
        </is>
      </c>
      <c r="B29" s="12" t="inlineStr">
        <is>
          <t>Specialised Cells, Tissues &amp; Organs</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Cells</t>
        </is>
      </c>
      <c r="B30" s="12" t="inlineStr">
        <is>
          <t>Specialised Cells, Tissues &amp; Organs</t>
        </is>
      </c>
      <c r="C30" s="13" t="inlineStr">
        <is>
          <t>Unicellular &amp; Multicellular Organisms [BK20.09]</t>
        </is>
      </c>
      <c r="D30" s="12" t="inlineStr">
        <is>
          <t>Classify things as unicellular or multicellular using knowledge of organisation and life processes. Does not include MRS GREN.</t>
        </is>
      </c>
      <c r="E30" s="12" t="inlineStr">
        <is>
          <t>87a901e3-2aca-4a6b-9db5-509194baac45</t>
        </is>
      </c>
    </row>
    <row r="31" ht="45" customHeight="1">
      <c r="A31" s="12" t="inlineStr">
        <is>
          <t>Cells</t>
        </is>
      </c>
      <c r="B31" s="12" t="inlineStr">
        <is>
          <t>Specialised Cells, Tissues &amp; Organs</t>
        </is>
      </c>
      <c r="C31" s="13" t="inlineStr">
        <is>
          <t>Calculating Magnification I [BI1.11]</t>
        </is>
      </c>
      <c r="D31" s="12" t="inlineStr">
        <is>
          <t>Calculate magnification without unit conversions.</t>
        </is>
      </c>
      <c r="E31" s="12" t="inlineStr">
        <is>
          <t>9126ac0d-47cc-4d28-b3d6-6a983972120c</t>
        </is>
      </c>
    </row>
    <row r="32" ht="45" customHeight="1">
      <c r="A32" s="12" t="inlineStr">
        <is>
          <t>Cells</t>
        </is>
      </c>
      <c r="B32" s="12" t="inlineStr">
        <is>
          <t>Specialised Cells, Tissues &amp; Organs</t>
        </is>
      </c>
      <c r="C32" s="13" t="inlineStr">
        <is>
          <t>Calculating Magnification II [BI1.12]</t>
        </is>
      </c>
      <c r="D32" s="12" t="inlineStr">
        <is>
          <t>Calculate magnification with unit conversions.</t>
        </is>
      </c>
      <c r="E32" s="12" t="inlineStr">
        <is>
          <t>c5959574-c65e-4346-9951-adafa66aae57</t>
        </is>
      </c>
    </row>
    <row r="33" ht="45" customHeight="1">
      <c r="A33" s="12" t="inlineStr">
        <is>
          <t>Cells</t>
        </is>
      </c>
      <c r="B33" s="12" t="inlineStr">
        <is>
          <t>Specialised Cells, Tissues &amp; Organs</t>
        </is>
      </c>
      <c r="C33" s="13" t="inlineStr">
        <is>
          <t>Rearranging the Magnification Equation [BI1.13]</t>
        </is>
      </c>
      <c r="D33" s="12" t="inlineStr">
        <is>
          <t>Rearrange the magnification equation.</t>
        </is>
      </c>
      <c r="E33" s="12" t="inlineStr">
        <is>
          <t>52d64c24-52a4-43d3-8983-3895b2f086ff</t>
        </is>
      </c>
    </row>
    <row r="34" ht="45" customHeight="1">
      <c r="A34" s="12" t="inlineStr">
        <is>
          <t>Classification</t>
        </is>
      </c>
      <c r="B34" s="12" t="inlineStr">
        <is>
          <t>Concept &amp; Use of a Classification System</t>
        </is>
      </c>
      <c r="C34" s="13" t="inlineStr">
        <is>
          <t>Diagnostic: Concept &amp; Use of a Classification System [BI92.03]</t>
        </is>
      </c>
      <c r="D34" s="12" t="inlineStr">
        <is>
          <t>Diagnostic for the concept &amp; use of a classification system topic.</t>
        </is>
      </c>
      <c r="E34" s="12" t="inlineStr">
        <is>
          <t>b7608b79-d554-4365-a28b-ff95e4189376</t>
        </is>
      </c>
    </row>
    <row r="35" ht="45" customHeight="1">
      <c r="A35" s="12" t="inlineStr">
        <is>
          <t>Classification</t>
        </is>
      </c>
      <c r="B35" s="12" t="inlineStr">
        <is>
          <t>Concept &amp; Use of a Classification System</t>
        </is>
      </c>
      <c r="C35" s="13" t="inlineStr">
        <is>
          <t>Pre-Linnaean Classification of Organisms [BI6.106]</t>
        </is>
      </c>
      <c r="D35" s="12" t="inlineStr">
        <is>
          <t>Give brief descriptions of pre-Linnaean classification.</t>
        </is>
      </c>
      <c r="E35" s="12" t="inlineStr">
        <is>
          <t>4d83870a-2758-4119-91d1-c5546757db0a</t>
        </is>
      </c>
    </row>
    <row r="36" ht="45" customHeight="1">
      <c r="A36" s="12" t="inlineStr">
        <is>
          <t>Classification</t>
        </is>
      </c>
      <c r="B36" s="12" t="inlineStr">
        <is>
          <t>Concept &amp; Use of a Classification System</t>
        </is>
      </c>
      <c r="C36" s="13" t="inlineStr">
        <is>
          <t>Linnaean System of Classification [BI6.107]</t>
        </is>
      </c>
      <c r="D36" s="12" t="inlineStr">
        <is>
          <t>Describe and use the Linnaean system of classification.</t>
        </is>
      </c>
      <c r="E36" s="12" t="inlineStr">
        <is>
          <t>0f48f27a-9ed0-4d3d-a789-b671d6e61940</t>
        </is>
      </c>
    </row>
    <row r="37" ht="45" customHeight="1">
      <c r="A37" s="12" t="inlineStr">
        <is>
          <t>Classification</t>
        </is>
      </c>
      <c r="B37" s="12" t="inlineStr">
        <is>
          <t>Concept &amp; Use of a Classification System</t>
        </is>
      </c>
      <c r="C37" s="13" t="inlineStr">
        <is>
          <t>Three-Domain System of Classification [BI6.109]</t>
        </is>
      </c>
      <c r="D37" s="12" t="inlineStr">
        <is>
          <t>Describe and use the three-domain system developed by Carl Woese.</t>
        </is>
      </c>
      <c r="E37" s="12" t="inlineStr">
        <is>
          <t>ad475ffe-0799-46ec-9553-839d0aa67448</t>
        </is>
      </c>
    </row>
    <row r="38" ht="45" customHeight="1">
      <c r="A38" s="12" t="inlineStr">
        <is>
          <t>Classification</t>
        </is>
      </c>
      <c r="B38" s="12" t="inlineStr">
        <is>
          <t>Concept &amp; Use of a Classification System</t>
        </is>
      </c>
      <c r="C38" s="13" t="inlineStr">
        <is>
          <t>Species &amp; Variation [BI6.059]</t>
        </is>
      </c>
      <c r="D38" s="12" t="inlineStr">
        <is>
          <t>Give the definition of a species. Explain why individuals of the same species have similar features, but are not exactly the same.</t>
        </is>
      </c>
      <c r="E38" s="12" t="inlineStr">
        <is>
          <t>7a39f2fd-683b-41ae-9439-9c8881894fe4</t>
        </is>
      </c>
    </row>
    <row r="39" ht="45" customHeight="1">
      <c r="A39" s="12" t="inlineStr">
        <is>
          <t>Classification</t>
        </is>
      </c>
      <c r="B39" s="12" t="inlineStr">
        <is>
          <t>Concept &amp; Use of a Classification System</t>
        </is>
      </c>
      <c r="C39" s="13" t="inlineStr">
        <is>
          <t>Binomial System [BI6.108]</t>
        </is>
      </c>
      <c r="D39" s="12" t="inlineStr">
        <is>
          <t>Describe and use the binomial system.</t>
        </is>
      </c>
      <c r="E39" s="12" t="inlineStr">
        <is>
          <t>1fd50a53-8e3b-4127-a6d5-8c4641bdf3d9</t>
        </is>
      </c>
    </row>
    <row r="40" ht="45" customHeight="1">
      <c r="A40" s="12" t="inlineStr">
        <is>
          <t>Classification</t>
        </is>
      </c>
      <c r="B40" s="12" t="inlineStr">
        <is>
          <t>Concept &amp; Use of a Classification System</t>
        </is>
      </c>
      <c r="C40" s="13" t="inlineStr">
        <is>
          <t>Developments in Classification Systems [BI6.110]</t>
        </is>
      </c>
      <c r="D40" s="12" t="inlineStr">
        <is>
          <t>Describe the impact of developments in biology on classification systems.</t>
        </is>
      </c>
      <c r="E40" s="12" t="inlineStr">
        <is>
          <t>d97478af-fd16-4594-b16b-ef3d829aadfe</t>
        </is>
      </c>
    </row>
    <row r="41" ht="45" customHeight="1">
      <c r="A41" s="12" t="inlineStr">
        <is>
          <t>Classification</t>
        </is>
      </c>
      <c r="B41" s="12" t="inlineStr">
        <is>
          <t>Concept &amp; Use of a Classification System</t>
        </is>
      </c>
      <c r="C41" s="13" t="inlineStr">
        <is>
          <t>Using Keys [PS3.03]</t>
        </is>
      </c>
      <c r="D41" s="12" t="inlineStr">
        <is>
          <t xml:space="preserve">Keys help identify and sort living things into groups. </t>
        </is>
      </c>
      <c r="E41" s="12" t="inlineStr">
        <is>
          <t>7eccd591-eb27-4bb9-9ec7-305eac35b6c9</t>
        </is>
      </c>
    </row>
    <row r="42" ht="45" customHeight="1">
      <c r="A42" s="12" t="inlineStr">
        <is>
          <t>Classification</t>
        </is>
      </c>
      <c r="B42" s="12" t="inlineStr">
        <is>
          <t>Features of Organisms</t>
        </is>
      </c>
      <c r="C42" s="13" t="inlineStr">
        <is>
          <t>Diagnostic: Features of Organisms [BI92.04]</t>
        </is>
      </c>
      <c r="D42" s="12" t="inlineStr">
        <is>
          <t>Diagnostic for the features of organisms topic.</t>
        </is>
      </c>
      <c r="E42" s="12" t="inlineStr">
        <is>
          <t>5afab845-0314-454c-a601-d115c6397cfd</t>
        </is>
      </c>
    </row>
    <row r="43" ht="45" customHeight="1">
      <c r="A43" s="12" t="inlineStr">
        <is>
          <t>Classification</t>
        </is>
      </c>
      <c r="B43" s="12" t="inlineStr">
        <is>
          <t>Features of Organisms</t>
        </is>
      </c>
      <c r="C43" s="13" t="inlineStr">
        <is>
          <t>Grouping Living Things [PS3.01]</t>
        </is>
      </c>
      <c r="D43" s="12" t="inlineStr">
        <is>
          <t>Living things can be classified into groups  to help identify them.</t>
        </is>
      </c>
      <c r="E43" s="12" t="inlineStr">
        <is>
          <t>7d7eda69-74b4-4564-bc6a-843650bb5f38</t>
        </is>
      </c>
    </row>
    <row r="44" ht="45" customHeight="1">
      <c r="A44" s="12" t="inlineStr">
        <is>
          <t>Classification</t>
        </is>
      </c>
      <c r="B44" s="12" t="inlineStr">
        <is>
          <t>Features of Organisms</t>
        </is>
      </c>
      <c r="C44" s="13" t="inlineStr">
        <is>
          <t>Sorting Vertebrates and Invertebrates [PS3.02]</t>
        </is>
      </c>
      <c r="D44" s="12" t="inlineStr">
        <is>
          <t>Vertebrate and invertebrate animals can be further sorted into smaller groups based on similar features.</t>
        </is>
      </c>
      <c r="E44" s="12" t="inlineStr">
        <is>
          <t>c842682f-acd4-483d-aa52-86fb1cb5d9de</t>
        </is>
      </c>
    </row>
    <row r="45" ht="45" customHeight="1">
      <c r="A45" s="12" t="inlineStr">
        <is>
          <t>Classification</t>
        </is>
      </c>
      <c r="B45" s="12" t="inlineStr">
        <is>
          <t>Features of Organisms</t>
        </is>
      </c>
      <c r="C45" s="13" t="inlineStr">
        <is>
          <t>Further Grouping Living Things [PS3.04]</t>
        </is>
      </c>
      <c r="D45" s="12" t="inlineStr">
        <is>
          <t>Living things can be classified into groups  to common observable characteristics.</t>
        </is>
      </c>
      <c r="E45" s="12" t="inlineStr">
        <is>
          <t>997aa58e-f1b5-4cc4-9051-04c7cd99df42</t>
        </is>
      </c>
    </row>
    <row r="46" ht="45" customHeight="1">
      <c r="A46" s="12" t="inlineStr">
        <is>
          <t>Classification</t>
        </is>
      </c>
      <c r="B46" s="12" t="inlineStr">
        <is>
          <t>Features of Organisms</t>
        </is>
      </c>
      <c r="C46" s="13" t="inlineStr">
        <is>
          <t>Viruses [BI3.09]</t>
        </is>
      </c>
      <c r="D46" s="12" t="inlineStr">
        <is>
          <t>Describe viruses and give some common examples.</t>
        </is>
      </c>
      <c r="E46" s="12" t="inlineStr">
        <is>
          <t>eb4548b1-44b5-4a49-9e75-53276d1fa49e</t>
        </is>
      </c>
    </row>
    <row r="47" ht="45" customHeight="1">
      <c r="A47" s="12" t="inlineStr">
        <is>
          <t>Movement Into &amp; Out of Cells</t>
        </is>
      </c>
      <c r="B47" s="12" t="inlineStr">
        <is>
          <t>Diffusion, Osmosis &amp; Active Transport</t>
        </is>
      </c>
      <c r="C47" s="13" t="inlineStr">
        <is>
          <t>Diagnostic: Diffusion, Osmosis &amp; Active Transport [BI92.05]</t>
        </is>
      </c>
      <c r="D47" s="12" t="inlineStr">
        <is>
          <t>Diagnostic for the diffusion, osmosis &amp; active transport topic.</t>
        </is>
      </c>
      <c r="E47" s="12" t="inlineStr">
        <is>
          <t>631b6fa7-f35f-4731-a4cc-6180224050cb</t>
        </is>
      </c>
    </row>
    <row r="48" ht="45" customHeight="1">
      <c r="A48" s="12" t="inlineStr">
        <is>
          <t>Movement Into &amp; Out of Cells</t>
        </is>
      </c>
      <c r="B48" s="12" t="inlineStr">
        <is>
          <t>Diffusion, Osmosis &amp; Active Transport</t>
        </is>
      </c>
      <c r="C48" s="13" t="inlineStr">
        <is>
          <t>Diffusion [CK20.01]</t>
        </is>
      </c>
      <c r="D48" s="12" t="inlineStr">
        <is>
          <t>Define and describe diffusion.</t>
        </is>
      </c>
      <c r="E48" s="12" t="inlineStr">
        <is>
          <t>7331537c-b434-443d-947c-7376fd173bc9</t>
        </is>
      </c>
    </row>
    <row r="49" ht="45" customHeight="1">
      <c r="A49" s="12" t="inlineStr">
        <is>
          <t>Movement Into &amp; Out of Cells</t>
        </is>
      </c>
      <c r="B49" s="12" t="inlineStr">
        <is>
          <t>Diffusion, Osmosis &amp; Active Transport</t>
        </is>
      </c>
      <c r="C49" s="13" t="inlineStr">
        <is>
          <t>Exchanging Substances: Diffusion [BI1.34]</t>
        </is>
      </c>
      <c r="D49" s="12" t="inlineStr">
        <is>
          <t>Define and describe diffusion.</t>
        </is>
      </c>
      <c r="E49" s="12" t="inlineStr">
        <is>
          <t>a8620ef2-49ad-4a14-bd53-186a798f2fd5</t>
        </is>
      </c>
    </row>
    <row r="50" ht="45" customHeight="1">
      <c r="A50" s="12" t="inlineStr">
        <is>
          <t>Movement Into &amp; Out of Cells</t>
        </is>
      </c>
      <c r="B50" s="12" t="inlineStr">
        <is>
          <t>Diffusion, Osmosis &amp; Active Transport</t>
        </is>
      </c>
      <c r="C50" s="13" t="inlineStr">
        <is>
          <t>Rate of Diffusion [CK20.02]</t>
        </is>
      </c>
      <c r="D50" s="12" t="inlineStr">
        <is>
          <t>List the factors that affect the rate of diffusion (difference in concentration, temperature, area &amp; distance) and apply that knowledge.</t>
        </is>
      </c>
      <c r="E50" s="12" t="inlineStr">
        <is>
          <t>2fc413b2-0085-4564-8104-5765f85ac000</t>
        </is>
      </c>
    </row>
    <row r="51" ht="45" customHeight="1">
      <c r="A51" s="12" t="inlineStr">
        <is>
          <t>Movement Into &amp; Out of Cells</t>
        </is>
      </c>
      <c r="B51" s="12" t="inlineStr">
        <is>
          <t>Diffusion, Osmosis &amp; Active Transport</t>
        </is>
      </c>
      <c r="C51" s="13" t="inlineStr">
        <is>
          <t>Exchanging Substances: Rate of Diffusion [BI1.67]</t>
        </is>
      </c>
      <c r="D51" s="12" t="inlineStr">
        <is>
          <t>List the factors that affect the rate of diffusion (concentration gradient, temperature, surface area &amp; distance) and apply this knowledge.</t>
        </is>
      </c>
      <c r="E51" s="12" t="inlineStr">
        <is>
          <t>3e7da8eb-98f4-4061-8313-ac907b03dd05</t>
        </is>
      </c>
    </row>
    <row r="52" ht="45" customHeight="1">
      <c r="A52" s="12" t="inlineStr">
        <is>
          <t>Movement Into &amp; Out of Cells</t>
        </is>
      </c>
      <c r="B52" s="12" t="inlineStr">
        <is>
          <t>Diffusion, Osmosis &amp; Active Transport</t>
        </is>
      </c>
      <c r="C52" s="13" t="inlineStr">
        <is>
          <t>Exchanging Substances: Biological Examples of Diffusion [BI1.36]</t>
        </is>
      </c>
      <c r="D52" s="12" t="inlineStr">
        <is>
          <t>Give examples of diffusion in biology.</t>
        </is>
      </c>
      <c r="E52" s="12" t="inlineStr">
        <is>
          <t>8e2b4da2-3c4d-4563-a2bd-f8fd6a82ce36</t>
        </is>
      </c>
    </row>
    <row r="53" ht="45" customHeight="1">
      <c r="A53" s="12" t="inlineStr">
        <is>
          <t>Movement Into &amp; Out of Cells</t>
        </is>
      </c>
      <c r="B53" s="12" t="inlineStr">
        <is>
          <t>Diffusion, Osmosis &amp; Active Transport</t>
        </is>
      </c>
      <c r="C53" s="13" t="inlineStr">
        <is>
          <t>Surface Area to Volume Ratio [BI1.45]</t>
        </is>
      </c>
      <c r="D53" s="12" t="inlineStr">
        <is>
          <t>Calculate and compare surface area to volume ratios.</t>
        </is>
      </c>
      <c r="E53" s="12" t="inlineStr">
        <is>
          <t>9d6015ed-1df6-4f6c-9991-c9718132e66f</t>
        </is>
      </c>
    </row>
    <row r="54" ht="45" customHeight="1">
      <c r="A54" s="12" t="inlineStr">
        <is>
          <t>Movement Into &amp; Out of Cells</t>
        </is>
      </c>
      <c r="B54" s="12" t="inlineStr">
        <is>
          <t>Diffusion, Osmosis &amp; Active Transport</t>
        </is>
      </c>
      <c r="C54" s="13" t="inlineStr">
        <is>
          <t>Exchange Surfaces: Gills [BI1.51]</t>
        </is>
      </c>
      <c r="D54" s="12" t="inlineStr">
        <is>
          <t>Describe the structure of gills and explain how they are adapted for exchanging materials.</t>
        </is>
      </c>
      <c r="E54" s="12" t="inlineStr">
        <is>
          <t>19c437b2-9df5-4e0d-8827-ca26b0d0cdb1</t>
        </is>
      </c>
    </row>
    <row r="55" ht="45" customHeight="1">
      <c r="A55" s="12" t="inlineStr">
        <is>
          <t>Movement Into &amp; Out of Cells</t>
        </is>
      </c>
      <c r="B55" s="12" t="inlineStr">
        <is>
          <t>Diffusion, Osmosis &amp; Active Transport</t>
        </is>
      </c>
      <c r="C55" s="13" t="inlineStr">
        <is>
          <t>Exchanging Substances: Explaining the Rate of Diffusion [BI1.35]</t>
        </is>
      </c>
      <c r="D55" s="12" t="inlineStr">
        <is>
          <t>Explain the factors that affect the rate of diffusion (concentration gradient, temperature, surface area &amp; distance).</t>
        </is>
      </c>
      <c r="E55" s="12" t="inlineStr">
        <is>
          <t>d736b65a-8825-43fe-91fb-8716453e090c</t>
        </is>
      </c>
    </row>
    <row r="56" ht="45" customHeight="1">
      <c r="A56" s="12" t="inlineStr">
        <is>
          <t>Movement Into &amp; Out of Cells</t>
        </is>
      </c>
      <c r="B56" s="12" t="inlineStr">
        <is>
          <t>Diffusion, Osmosis &amp; Active Transport</t>
        </is>
      </c>
      <c r="C56" s="13" t="inlineStr">
        <is>
          <t>Exchanging Substances: Osmosis [BI1.37]</t>
        </is>
      </c>
      <c r="D56" s="12" t="inlineStr">
        <is>
          <t>Define and describe osmosis.</t>
        </is>
      </c>
      <c r="E56" s="12" t="inlineStr">
        <is>
          <t>fd577313-9050-4a3b-8592-f6375c630c92</t>
        </is>
      </c>
    </row>
    <row r="57" ht="45" customHeight="1">
      <c r="A57" s="12" t="inlineStr">
        <is>
          <t>Movement Into &amp; Out of Cells</t>
        </is>
      </c>
      <c r="B57" s="12" t="inlineStr">
        <is>
          <t>Diffusion, Osmosis &amp; Active Transport</t>
        </is>
      </c>
      <c r="C57" s="13" t="inlineStr">
        <is>
          <t>Osmotic Stress: Animal Cells [BI5.044]</t>
        </is>
      </c>
      <c r="D57" s="12" t="inlineStr">
        <is>
          <t>Explain how concentration affects animal cells. 
Explain the difference between hypo-/hype-r/isotonic solutions and what that means for water balance in cells.</t>
        </is>
      </c>
      <c r="E57" s="12" t="inlineStr">
        <is>
          <t>ee4f363c-e455-4204-8b1b-6b37d65fcbd1</t>
        </is>
      </c>
    </row>
    <row r="58" ht="45" customHeight="1">
      <c r="A58" s="12" t="inlineStr">
        <is>
          <t>Movement Into &amp; Out of Cells</t>
        </is>
      </c>
      <c r="B58" s="12" t="inlineStr">
        <is>
          <t>Diffusion, Osmosis &amp; Active Transport</t>
        </is>
      </c>
      <c r="C58" s="13" t="inlineStr">
        <is>
          <t>Practical: Osmosis - Method &amp; Data Collection [BI1.65]</t>
        </is>
      </c>
      <c r="D58" s="12" t="inlineStr">
        <is>
          <t>Investigate the effects of a range of concentration of solutions on the mass of potato.</t>
        </is>
      </c>
      <c r="E58" s="12" t="inlineStr">
        <is>
          <t>5f7244c8-a6ed-41dc-bc81-88a34b14f3f5</t>
        </is>
      </c>
    </row>
    <row r="59" ht="45" customHeight="1">
      <c r="A59" s="12" t="inlineStr">
        <is>
          <t>Movement Into &amp; Out of Cells</t>
        </is>
      </c>
      <c r="B59" s="12" t="inlineStr">
        <is>
          <t>Diffusion, Osmosis &amp; Active Transport</t>
        </is>
      </c>
      <c r="C59" s="13" t="inlineStr">
        <is>
          <t>Practical: Osmosis - Analysis &amp; Conclusion [BI1.66]</t>
        </is>
      </c>
      <c r="D59" s="12" t="inlineStr">
        <is>
          <t>Investigate the effects of a range of concentration of solutions on the mass of potato.</t>
        </is>
      </c>
      <c r="E59" s="12" t="inlineStr">
        <is>
          <t>a7ca4c41-7def-402e-94ac-68ea0f5ffdb5</t>
        </is>
      </c>
    </row>
    <row r="60" ht="45" customHeight="1">
      <c r="A60" s="12" t="inlineStr">
        <is>
          <t>Movement Into &amp; Out of Cells</t>
        </is>
      </c>
      <c r="B60" s="12" t="inlineStr">
        <is>
          <t>Diffusion, Osmosis &amp; Active Transport</t>
        </is>
      </c>
      <c r="C60" s="13" t="inlineStr">
        <is>
          <t>Exchanging Substances: Active Transport [BI1.42]</t>
        </is>
      </c>
      <c r="D60" s="12" t="inlineStr">
        <is>
          <t>Define and describe active transport.</t>
        </is>
      </c>
      <c r="E60" s="12" t="inlineStr">
        <is>
          <t>45e6b080-9bf6-47bf-be41-e2d90d1dbd47</t>
        </is>
      </c>
    </row>
    <row r="61" ht="45" customHeight="1">
      <c r="A61" s="12" t="inlineStr">
        <is>
          <t>Movement Into &amp; Out of Cells</t>
        </is>
      </c>
      <c r="B61" s="12" t="inlineStr">
        <is>
          <t>Diffusion, Osmosis &amp; Active Transport</t>
        </is>
      </c>
      <c r="C61" s="13" t="inlineStr">
        <is>
          <t>Exchanging Substances: Examples of Active Transport [BI1.43]</t>
        </is>
      </c>
      <c r="D61" s="12" t="inlineStr">
        <is>
          <t>Give examples of active transport.</t>
        </is>
      </c>
      <c r="E61" s="12" t="inlineStr">
        <is>
          <t>d16419f5-2366-4ec4-9a51-e690ded07c66</t>
        </is>
      </c>
    </row>
    <row r="62" ht="45" customHeight="1">
      <c r="A62" s="12" t="inlineStr">
        <is>
          <t>Biological Molecules</t>
        </is>
      </c>
      <c r="B62" s="12" t="inlineStr">
        <is>
          <t>Biological Molecules</t>
        </is>
      </c>
      <c r="C62" s="13" t="inlineStr">
        <is>
          <t>Diagnostic: Biological Molecules [BI92.06]</t>
        </is>
      </c>
      <c r="D62" s="12" t="inlineStr">
        <is>
          <t>Diagnostic for the biological molecules topic.</t>
        </is>
      </c>
      <c r="E62" s="12" t="inlineStr">
        <is>
          <t>9c40da82-3131-4932-972b-15cc545b7752</t>
        </is>
      </c>
    </row>
    <row r="63" ht="45" customHeight="1">
      <c r="A63" s="12" t="inlineStr">
        <is>
          <t>Biological Molecules</t>
        </is>
      </c>
      <c r="B63" s="12" t="inlineStr">
        <is>
          <t>Biological Molecules</t>
        </is>
      </c>
      <c r="C63" s="13" t="inlineStr">
        <is>
          <t>Chemistry of Food: Carbohydrates [BI2.07]</t>
        </is>
      </c>
      <c r="D63" s="12" t="inlineStr">
        <is>
          <t>Describe the structure of carbohydrates and give examples of how they are used by organisms.</t>
        </is>
      </c>
      <c r="E63" s="12" t="inlineStr">
        <is>
          <t>8f6ac07a-15ff-4410-bf8b-fdd8fb0a34ef</t>
        </is>
      </c>
    </row>
    <row r="64" ht="45" customHeight="1">
      <c r="A64" s="12" t="inlineStr">
        <is>
          <t>Biological Molecules</t>
        </is>
      </c>
      <c r="B64" s="12" t="inlineStr">
        <is>
          <t>Biological Molecules</t>
        </is>
      </c>
      <c r="C64" s="13" t="inlineStr">
        <is>
          <t>Chemistry of Food: Proteins [BI2.08]</t>
        </is>
      </c>
      <c r="D64" s="12" t="inlineStr">
        <is>
          <t>Describe the structure of proteins and state how they are used by organisms.</t>
        </is>
      </c>
      <c r="E64" s="12" t="inlineStr">
        <is>
          <t>005102be-504b-4b14-8036-bf0b88a1c26b</t>
        </is>
      </c>
    </row>
    <row r="65" ht="45" customHeight="1">
      <c r="A65" s="12" t="inlineStr">
        <is>
          <t>Biological Molecules</t>
        </is>
      </c>
      <c r="B65" s="12" t="inlineStr">
        <is>
          <t>Biological Molecules</t>
        </is>
      </c>
      <c r="C65" s="13" t="inlineStr">
        <is>
          <t>Chemistry of Food: Lipids [BI2.09]</t>
        </is>
      </c>
      <c r="D65" s="12" t="inlineStr">
        <is>
          <t>Describe the structure of lipids and state how they are used by organisms.</t>
        </is>
      </c>
      <c r="E65" s="12" t="inlineStr">
        <is>
          <t>58488707-4087-4764-b598-b2a895fb0ff6</t>
        </is>
      </c>
    </row>
    <row r="66" ht="45" customHeight="1">
      <c r="A66" s="12" t="inlineStr">
        <is>
          <t>Biological Molecules</t>
        </is>
      </c>
      <c r="B66" s="12" t="inlineStr">
        <is>
          <t>Biological Molecules</t>
        </is>
      </c>
      <c r="C66" s="13" t="inlineStr">
        <is>
          <t>Biological Molecules: Introduction [CH7.43]</t>
        </is>
      </c>
      <c r="D66" s="12" t="inlineStr">
        <is>
          <t>State that all life on Earth shares a common chemistry and explain how this provides indirect evidence for evolution. Define monomer &amp; polymer. Describe the importance of water to life.</t>
        </is>
      </c>
      <c r="E66" s="12" t="inlineStr">
        <is>
          <t>547b3ab2-1234-4bd2-97c9-c8a89065e4ce</t>
        </is>
      </c>
    </row>
    <row r="67" ht="45" customHeight="1">
      <c r="A67" s="12" t="inlineStr">
        <is>
          <t>Biological Molecules</t>
        </is>
      </c>
      <c r="B67" s="12" t="inlineStr">
        <is>
          <t>Biological Molecules</t>
        </is>
      </c>
      <c r="C67" s="13" t="inlineStr">
        <is>
          <t>Biological Molecules: Examples of Biopolymers [CH7.44]</t>
        </is>
      </c>
      <c r="D67" s="12" t="inlineStr">
        <is>
          <t>Give examples of biopolymers and their functions.</t>
        </is>
      </c>
      <c r="E67" s="12" t="inlineStr">
        <is>
          <t>ce482e32-fd4a-41b5-af91-2d720dea20e4</t>
        </is>
      </c>
    </row>
    <row r="68" ht="45" customHeight="1">
      <c r="A68" s="12" t="inlineStr">
        <is>
          <t>Biological Molecules</t>
        </is>
      </c>
      <c r="B68" s="12" t="inlineStr">
        <is>
          <t>Biological Molecules</t>
        </is>
      </c>
      <c r="C68" s="13" t="inlineStr">
        <is>
          <t>Biological Molecules: Introduction to Genetic Material [BI6.124]</t>
        </is>
      </c>
      <c r="D68" s="12" t="inlineStr">
        <is>
          <t>Give the role of DNA and RNA in organisms and explain how the universal genetic code provides indirect evidence for evolution.</t>
        </is>
      </c>
      <c r="E68" s="12" t="inlineStr">
        <is>
          <t>8bfa2c45-5ffb-4218-bab7-da35533e1a1b</t>
        </is>
      </c>
    </row>
    <row r="69" ht="45" customHeight="1">
      <c r="A69" s="12" t="inlineStr">
        <is>
          <t>Biological Molecules</t>
        </is>
      </c>
      <c r="B69" s="12" t="inlineStr">
        <is>
          <t>Biological Molecules</t>
        </is>
      </c>
      <c r="C69" s="13" t="inlineStr">
        <is>
          <t>Practical: Testing Foods for Biological Molecules [BI2.101]</t>
        </is>
      </c>
      <c r="D69" s="12" t="inlineStr">
        <is>
          <t>Use reagents to test for carbohydrates (glucose and starch), lipids and protein in a range of foods.</t>
        </is>
      </c>
      <c r="E69" s="12" t="inlineStr">
        <is>
          <t>57f0df55-6c9f-4a79-a740-00b881ec60e4</t>
        </is>
      </c>
    </row>
    <row r="70" ht="45" customHeight="1">
      <c r="A70" s="12" t="inlineStr">
        <is>
          <t>Biological Molecules</t>
        </is>
      </c>
      <c r="B70" s="12" t="inlineStr">
        <is>
          <t>Biological Molecules</t>
        </is>
      </c>
      <c r="C70" s="13" t="inlineStr">
        <is>
          <t>DNA: Nucleotides [BI6.125]</t>
        </is>
      </c>
      <c r="D70" s="12" t="inlineStr">
        <is>
          <t xml:space="preserve">Describe DNA as a polymer made from four different nucleotides and describe the structure of nucleotides. </t>
        </is>
      </c>
      <c r="E70" s="12" t="inlineStr">
        <is>
          <t>17b6f11e-9cdf-4a03-b36a-1ccaa263f1e4</t>
        </is>
      </c>
    </row>
    <row r="71" ht="45" customHeight="1">
      <c r="A71" s="12" t="inlineStr">
        <is>
          <t>Enzymes</t>
        </is>
      </c>
      <c r="B71" s="12" t="inlineStr">
        <is>
          <t>Enzyme Action &amp; Effects of Temperature/pH</t>
        </is>
      </c>
      <c r="C71" s="13" t="inlineStr">
        <is>
          <t>Diagnostic: Enzyme Action &amp; Effects of Temperature/pH [BI92.07]</t>
        </is>
      </c>
      <c r="D71" s="12" t="inlineStr">
        <is>
          <t>Diagnostic for the enzyme action &amp; effects of temperature/ph topic.</t>
        </is>
      </c>
      <c r="E71" s="12" t="inlineStr">
        <is>
          <t>a7ccfe19-b06c-4aca-9d52-1c8d5e7c4259</t>
        </is>
      </c>
    </row>
    <row r="72" ht="45" customHeight="1">
      <c r="A72" s="12" t="inlineStr">
        <is>
          <t>Enzymes</t>
        </is>
      </c>
      <c r="B72" s="12" t="inlineStr">
        <is>
          <t>Enzyme Action &amp; Effects of Temperature/pH</t>
        </is>
      </c>
      <c r="C72" s="13" t="inlineStr">
        <is>
          <t>Enzymes: Structure &amp; Function [BI2.10]</t>
        </is>
      </c>
      <c r="D72" s="12" t="inlineStr">
        <is>
          <t>Describe the structure of enzymes and the lock and key model.</t>
        </is>
      </c>
      <c r="E72" s="12" t="inlineStr">
        <is>
          <t>9a3c9a4c-c23a-4ea6-ab8b-e7f2eaa97afd</t>
        </is>
      </c>
    </row>
    <row r="73" ht="45" customHeight="1">
      <c r="A73" s="12" t="inlineStr">
        <is>
          <t>Enzymes</t>
        </is>
      </c>
      <c r="B73" s="12" t="inlineStr">
        <is>
          <t>Enzyme Action &amp; Effects of Temperature/pH</t>
        </is>
      </c>
      <c r="C73" s="13" t="inlineStr">
        <is>
          <t>Enzymes: Metabolism [BI2.11]</t>
        </is>
      </c>
      <c r="D73" s="12" t="inlineStr">
        <is>
          <t>Define metabolism and state that enzymes regulate metabolism.</t>
        </is>
      </c>
      <c r="E73" s="12" t="inlineStr">
        <is>
          <t>9d731c14-3439-4b67-b4a9-207254b6281e</t>
        </is>
      </c>
    </row>
    <row r="74" ht="45" customHeight="1">
      <c r="A74" s="12" t="inlineStr">
        <is>
          <t>Enzymes</t>
        </is>
      </c>
      <c r="B74" s="12" t="inlineStr">
        <is>
          <t>Enzyme Action &amp; Effects of Temperature/pH</t>
        </is>
      </c>
      <c r="C74" s="13" t="inlineStr">
        <is>
          <t>Enzymes: Describing Enzyme Activity Data [BI2.20]</t>
        </is>
      </c>
      <c r="D74" s="12" t="inlineStr">
        <is>
          <t>Describe patterns in enzyme activity data in graphs and tables.</t>
        </is>
      </c>
      <c r="E74" s="12" t="inlineStr">
        <is>
          <t>f95fe956-5d6a-47c2-b7b7-8f191e4cc818</t>
        </is>
      </c>
    </row>
    <row r="75" ht="45" customHeight="1">
      <c r="A75" s="12" t="inlineStr">
        <is>
          <t>Enzymes</t>
        </is>
      </c>
      <c r="B75" s="12" t="inlineStr">
        <is>
          <t>Enzyme Action &amp; Effects of Temperature/pH</t>
        </is>
      </c>
      <c r="C75" s="13" t="inlineStr">
        <is>
          <t>Enzymes: Interpreting Enzyme Activity Data [BI2.21]</t>
        </is>
      </c>
      <c r="D75" s="12" t="inlineStr">
        <is>
          <t>Interpret data to explain enzyme activity and apply knowledge.</t>
        </is>
      </c>
      <c r="E75" s="12" t="inlineStr">
        <is>
          <t>15f35723-35e4-4fc3-ab43-df3daa32aaa5</t>
        </is>
      </c>
    </row>
    <row r="76" ht="45" customHeight="1">
      <c r="A76" s="12" t="inlineStr">
        <is>
          <t>Enzymes</t>
        </is>
      </c>
      <c r="B76" s="12" t="inlineStr">
        <is>
          <t>Enzyme Action &amp; Effects of Temperature/pH</t>
        </is>
      </c>
      <c r="C76" s="13" t="inlineStr">
        <is>
          <t>Enzymes: Explaining Factors Affecting Activity [BI2.14]</t>
        </is>
      </c>
      <c r="D76" s="12" t="inlineStr">
        <is>
          <t>Explain why temperature and pH affect the rate of an enzyme catalysed reaction.</t>
        </is>
      </c>
      <c r="E76" s="12" t="inlineStr">
        <is>
          <t>1b5ded1e-b0bd-43df-9552-a55fceb4cbe5</t>
        </is>
      </c>
    </row>
    <row r="77" ht="45" customHeight="1">
      <c r="A77" s="12" t="inlineStr">
        <is>
          <t>Enzymes</t>
        </is>
      </c>
      <c r="B77" s="12" t="inlineStr">
        <is>
          <t>Enzyme Action &amp; Effects of Temperature/pH</t>
        </is>
      </c>
      <c r="C77" s="13" t="inlineStr">
        <is>
          <t>Enzymes: Factors Affecting Activity [BI2.12]</t>
        </is>
      </c>
      <c r="D77" s="12" t="inlineStr">
        <is>
          <t>State that temperature and pH affect the rate of an enzyme catalysed reaction.</t>
        </is>
      </c>
      <c r="E77" s="12" t="inlineStr">
        <is>
          <t>32b64d64-df9f-4ee3-adae-a5bb9b909068</t>
        </is>
      </c>
    </row>
    <row r="78" ht="45" customHeight="1">
      <c r="A78" s="12" t="inlineStr">
        <is>
          <t>Enzymes</t>
        </is>
      </c>
      <c r="B78" s="12" t="inlineStr">
        <is>
          <t>Enzyme Action &amp; Effects of Temperature/pH</t>
        </is>
      </c>
      <c r="C78" s="13" t="inlineStr">
        <is>
          <t>Enzymes: Rate Calculations I [BI2.15]</t>
        </is>
      </c>
      <c r="D78" s="12" t="inlineStr">
        <is>
          <t>Calculate rate of enzyme driven reactions. Word problems and no unit conversions.</t>
        </is>
      </c>
      <c r="E78" s="12" t="inlineStr">
        <is>
          <t>02ceeb02-b5f7-4900-8666-7c60a67209a5</t>
        </is>
      </c>
    </row>
    <row r="79" ht="45" customHeight="1">
      <c r="A79" s="12" t="inlineStr">
        <is>
          <t>Enzymes</t>
        </is>
      </c>
      <c r="B79" s="12" t="inlineStr">
        <is>
          <t>Enzyme Action &amp; Effects of Temperature/pH</t>
        </is>
      </c>
      <c r="C79" s="13" t="inlineStr">
        <is>
          <t>Enzymes: Rate Calculations II [BI2.16]</t>
        </is>
      </c>
      <c r="D79" s="12" t="inlineStr">
        <is>
          <t xml:space="preserve">Calculate rate of enzyme driven reactions. Word problems, tables and unit conversions. </t>
        </is>
      </c>
      <c r="E79" s="12" t="inlineStr">
        <is>
          <t>ecd11b70-00c4-4173-813d-38752d7dea47</t>
        </is>
      </c>
    </row>
    <row r="80" ht="45" customHeight="1">
      <c r="A80" s="12" t="inlineStr">
        <is>
          <t>Enzymes</t>
        </is>
      </c>
      <c r="B80" s="12" t="inlineStr">
        <is>
          <t>Enzyme Action &amp; Effects of Temperature/pH</t>
        </is>
      </c>
      <c r="C80" s="13" t="inlineStr">
        <is>
          <t>Enzymes: Rate Calculations III [BI2.17]</t>
        </is>
      </c>
      <c r="D80" s="12" t="inlineStr">
        <is>
          <t xml:space="preserve">Calculate rate of enzyme driven reactions. Word problems, tables, graphs and unit conversions. </t>
        </is>
      </c>
      <c r="E80" s="12" t="inlineStr">
        <is>
          <t>c947786a-6c45-4495-92ee-9ca0da0f1030</t>
        </is>
      </c>
    </row>
    <row r="81" ht="45" customHeight="1">
      <c r="A81" s="12" t="inlineStr">
        <is>
          <t>Plant Nutrition</t>
        </is>
      </c>
      <c r="B81" s="12" t="inlineStr">
        <is>
          <t>Photosynthesis</t>
        </is>
      </c>
      <c r="C81" s="13" t="inlineStr">
        <is>
          <t>Diagnostic: Photosynthesis [BI92.08]</t>
        </is>
      </c>
      <c r="D81" s="12" t="inlineStr">
        <is>
          <t>Diagnostic for the photosynthesis topic.</t>
        </is>
      </c>
      <c r="E81" s="12" t="inlineStr">
        <is>
          <t>bf911dd2-8df3-40cc-b4be-d28923f4a137</t>
        </is>
      </c>
    </row>
    <row r="82" ht="45" customHeight="1">
      <c r="A82" s="12" t="inlineStr">
        <is>
          <t>Plant Nutrition</t>
        </is>
      </c>
      <c r="B82" s="12" t="inlineStr">
        <is>
          <t>Photosynthesis</t>
        </is>
      </c>
      <c r="C82" s="13" t="inlineStr">
        <is>
          <t>Introduction to Photosynthesis [BI4.01]</t>
        </is>
      </c>
      <c r="D82" s="12" t="inlineStr">
        <is>
          <t>State that glucose is a store of chemical energy and why it is important to organisms. Explain the importance of producers.</t>
        </is>
      </c>
      <c r="E82" s="12" t="inlineStr">
        <is>
          <t>6dec8122-30e8-419d-9284-a96a80412dff</t>
        </is>
      </c>
    </row>
    <row r="83" ht="45" customHeight="1">
      <c r="A83" s="12" t="inlineStr">
        <is>
          <t>Plant Nutrition</t>
        </is>
      </c>
      <c r="B83" s="12" t="inlineStr">
        <is>
          <t>Photosynthesis</t>
        </is>
      </c>
      <c r="C83" s="13" t="inlineStr">
        <is>
          <t>Endothermic Reactions: Photosynthesis [CH5.13]</t>
        </is>
      </c>
      <c r="D83" s="12" t="inlineStr">
        <is>
          <t xml:space="preserve">Describe photosynthesis as the endothermic chemical process. Includes the word &amp; symbol equation. </t>
        </is>
      </c>
      <c r="E83" s="12" t="inlineStr">
        <is>
          <t>5a584f7c-e966-479a-989a-ebf156b6084e</t>
        </is>
      </c>
    </row>
    <row r="84" ht="45" customHeight="1">
      <c r="A84" s="12" t="inlineStr">
        <is>
          <t>Plant Nutrition</t>
        </is>
      </c>
      <c r="B84" s="12" t="inlineStr">
        <is>
          <t>Photosynthesis</t>
        </is>
      </c>
      <c r="C84" s="13" t="inlineStr">
        <is>
          <t>Photosynthesis: How Plants Use Glucose [BI4.05]</t>
        </is>
      </c>
      <c r="D84" s="12" t="inlineStr">
        <is>
          <t>Describe how plants and algae use the glucose produced during photosynthesis.</t>
        </is>
      </c>
      <c r="E84" s="12" t="inlineStr">
        <is>
          <t>119aae33-7dbf-4275-9085-bafc14c70147</t>
        </is>
      </c>
    </row>
    <row r="85" ht="45" customHeight="1">
      <c r="A85" s="12" t="inlineStr">
        <is>
          <t>Plant Nutrition</t>
        </is>
      </c>
      <c r="B85" s="12" t="inlineStr">
        <is>
          <t>Photosynthesis</t>
        </is>
      </c>
      <c r="C85" s="13" t="inlineStr">
        <is>
          <t>Photosynthesis: Word Equation [BI4.02]</t>
        </is>
      </c>
      <c r="D85" s="12" t="inlineStr">
        <is>
          <t>Define photosynthesis. State the word equation for photosynthesis.</t>
        </is>
      </c>
      <c r="E85" s="12" t="inlineStr">
        <is>
          <t>01249b11-3693-4ad9-9c6a-b0cef62c7a4e</t>
        </is>
      </c>
    </row>
    <row r="86" ht="45" customHeight="1">
      <c r="A86" s="12" t="inlineStr">
        <is>
          <t>Plant Nutrition</t>
        </is>
      </c>
      <c r="B86" s="12" t="inlineStr">
        <is>
          <t>Photosynthesis</t>
        </is>
      </c>
      <c r="C86" s="13" t="inlineStr">
        <is>
          <t>Photosynthesis: Symbol Equation [BI4.03]</t>
        </is>
      </c>
      <c r="D86" s="12" t="inlineStr">
        <is>
          <t>Define photosynthesis. State the word and symbol equations for photosynthesis.</t>
        </is>
      </c>
      <c r="E86" s="12" t="inlineStr">
        <is>
          <t>a4eee937-398b-4ec5-89b4-3dfd73beda2b</t>
        </is>
      </c>
    </row>
    <row r="87" ht="45" customHeight="1">
      <c r="A87" s="12" t="inlineStr">
        <is>
          <t>Plant Nutrition</t>
        </is>
      </c>
      <c r="B87" s="12" t="inlineStr">
        <is>
          <t>Photosynthesis</t>
        </is>
      </c>
      <c r="C87" s="13" t="inlineStr">
        <is>
          <t>Practical: Fate of Glucose &amp; Starch [BI4.06]</t>
        </is>
      </c>
      <c r="D87" s="12" t="inlineStr">
        <is>
          <t xml:space="preserve">Describe how a plant can be tested for starch to show that photosynthesis has taken place. </t>
        </is>
      </c>
      <c r="E87" s="12" t="inlineStr">
        <is>
          <t>ee1513a0-e676-4431-a0ae-30ff877c07ca</t>
        </is>
      </c>
    </row>
    <row r="88" ht="45" customHeight="1">
      <c r="A88" s="12" t="inlineStr">
        <is>
          <t>Plant Nutrition</t>
        </is>
      </c>
      <c r="B88" s="12" t="inlineStr">
        <is>
          <t>Photosynthesis</t>
        </is>
      </c>
      <c r="C88" s="13" t="inlineStr">
        <is>
          <t>Practical: Photosynthesis &amp; Light Intensity [BI4.76]</t>
        </is>
      </c>
      <c r="D88" s="12" t="inlineStr">
        <is>
          <t xml:space="preserve">Investigate the effect of light intensity on the rate of photosynthesis using pondweed. </t>
        </is>
      </c>
      <c r="E88" s="12" t="inlineStr">
        <is>
          <t>81ac3248-5821-4afc-be67-feaf0fb3430c</t>
        </is>
      </c>
    </row>
    <row r="89" ht="45" customHeight="1">
      <c r="A89" s="12" t="inlineStr">
        <is>
          <t>Plant Nutrition</t>
        </is>
      </c>
      <c r="B89" s="12" t="inlineStr">
        <is>
          <t>Photosynthesis</t>
        </is>
      </c>
      <c r="C89" s="13" t="inlineStr">
        <is>
          <t>Practical: Photosynthesis &amp; Light Intensity — Method [BI4.77]</t>
        </is>
      </c>
      <c r="D89" s="12" t="inlineStr">
        <is>
          <t xml:space="preserve">Investigate the effect of light intensity on the rate of photosynthesis using pondweed. </t>
        </is>
      </c>
      <c r="E89" s="12" t="inlineStr">
        <is>
          <t>8b0bfb4c-1424-4e9a-8a39-3b986fe78c9c</t>
        </is>
      </c>
    </row>
    <row r="90" ht="45" customHeight="1">
      <c r="A90" s="12" t="inlineStr">
        <is>
          <t>Plant Nutrition</t>
        </is>
      </c>
      <c r="B90" s="12" t="inlineStr">
        <is>
          <t>Photosynthesis</t>
        </is>
      </c>
      <c r="C90" s="13" t="inlineStr">
        <is>
          <t>Practical: Photosynthesis &amp; Light Intensity — Analysis &amp; Conclusion [BI4.78]</t>
        </is>
      </c>
      <c r="D90" s="12" t="inlineStr">
        <is>
          <t>Present the data in a table and as a scatter graph. Identify patterns and relationships in the table and graphs, and link these to the inverse square law. Draw a conclusion based on the results.</t>
        </is>
      </c>
      <c r="E90" s="12" t="inlineStr">
        <is>
          <t>c2aa2930-8f7a-43fa-9e9b-46efdf93b436</t>
        </is>
      </c>
    </row>
    <row r="91" ht="45" customHeight="1">
      <c r="A91" s="12" t="inlineStr">
        <is>
          <t>Plant Nutrition</t>
        </is>
      </c>
      <c r="B91" s="12" t="inlineStr">
        <is>
          <t>Photosynthesis</t>
        </is>
      </c>
      <c r="C91" s="13" t="inlineStr">
        <is>
          <t>Practical: Photosynthesis &amp; Temperature [BI4.18]</t>
        </is>
      </c>
      <c r="D91" s="12" t="inlineStr">
        <is>
          <t xml:space="preserve">Investigate the effect of temperature on the rate of photosynthesis using pondweed. </t>
        </is>
      </c>
      <c r="E91" s="12" t="inlineStr">
        <is>
          <t>0cde07a5-4075-4fa6-b715-1a30ed123e3a</t>
        </is>
      </c>
    </row>
    <row r="92" ht="45" customHeight="1">
      <c r="A92" s="12" t="inlineStr">
        <is>
          <t>Plant Nutrition</t>
        </is>
      </c>
      <c r="B92" s="12" t="inlineStr">
        <is>
          <t>Photosynthesis</t>
        </is>
      </c>
      <c r="C92" s="13" t="inlineStr">
        <is>
          <t>Practical: Photosynthesis &amp; Carbon Dioxide Concentration [BI4.19]</t>
        </is>
      </c>
      <c r="D92" s="12" t="inlineStr">
        <is>
          <t xml:space="preserve">Investigate the effect of carbon dioxide on the rate of photosynthesis using pondweed. </t>
        </is>
      </c>
      <c r="E92" s="12" t="inlineStr">
        <is>
          <t>4addb069-ce28-49d8-987f-07717ba563e5</t>
        </is>
      </c>
    </row>
    <row r="93" ht="45" customHeight="1">
      <c r="A93" s="12" t="inlineStr">
        <is>
          <t>Plant Nutrition</t>
        </is>
      </c>
      <c r="B93" s="12" t="inlineStr">
        <is>
          <t>Photosynthesis</t>
        </is>
      </c>
      <c r="C93" s="13" t="inlineStr">
        <is>
          <t>Practical: Photosynthesis &amp; Chlorophyll [BI4.20]</t>
        </is>
      </c>
      <c r="D93" s="12" t="inlineStr">
        <is>
          <t>Describe how a variegated plant can be tested for starch using iodine to show that chlorophyll is needed for photosynthesis to take place.</t>
        </is>
      </c>
      <c r="E93" s="12" t="inlineStr">
        <is>
          <t>253bf061-2883-4e2d-abb1-7221a637944e</t>
        </is>
      </c>
    </row>
    <row r="94" ht="45" customHeight="1">
      <c r="A94" s="12" t="inlineStr">
        <is>
          <t>Plant Nutrition</t>
        </is>
      </c>
      <c r="B94" s="12" t="inlineStr">
        <is>
          <t>Photosynthesis</t>
        </is>
      </c>
      <c r="C94" s="13" t="inlineStr">
        <is>
          <t>Photosynthesis &amp; Respiration [BI4.52]</t>
        </is>
      </c>
      <c r="D94" s="12" t="inlineStr">
        <is>
          <t>Describe how respiration and photosynthesis are linked in plants and animals. Explain the importance of photosynthesis to all life on Earth.</t>
        </is>
      </c>
      <c r="E94" s="12" t="inlineStr">
        <is>
          <t>1aefbec0-2fc7-49d8-9d2b-a8986627d1b4</t>
        </is>
      </c>
    </row>
    <row r="95" ht="45" customHeight="1">
      <c r="A95" s="12" t="inlineStr">
        <is>
          <t>Plant Nutrition</t>
        </is>
      </c>
      <c r="B95" s="12" t="inlineStr">
        <is>
          <t>Photosynthesis: Rate</t>
        </is>
      </c>
      <c r="C95" s="13" t="inlineStr">
        <is>
          <t>Diagnostic: Photosynthesis: Rate [BI92.09]</t>
        </is>
      </c>
      <c r="D95" s="12" t="inlineStr">
        <is>
          <t>Diagnostic for the photosynthesis: rate topic.</t>
        </is>
      </c>
      <c r="E95" s="12" t="inlineStr">
        <is>
          <t>ee6b78cf-032c-4ec7-88f7-50afeb81b972</t>
        </is>
      </c>
    </row>
    <row r="96" ht="45" customHeight="1">
      <c r="A96" s="12" t="inlineStr">
        <is>
          <t>Plant Nutrition</t>
        </is>
      </c>
      <c r="B96" s="12" t="inlineStr">
        <is>
          <t>Photosynthesis: Rate</t>
        </is>
      </c>
      <c r="C96" s="13" t="inlineStr">
        <is>
          <t>Rate of Photosynthesis: Introduction [BI4.07]</t>
        </is>
      </c>
      <c r="D96" s="12" t="inlineStr">
        <is>
          <t xml:space="preserve">Define the rate of a chemical reaction and the rate of photosynthesis. </t>
        </is>
      </c>
      <c r="E96" s="12" t="inlineStr">
        <is>
          <t>d1340dd3-a201-480d-99a0-4c357f451763</t>
        </is>
      </c>
    </row>
    <row r="97" ht="45" customHeight="1">
      <c r="A97" s="12" t="inlineStr">
        <is>
          <t>Plant Nutrition</t>
        </is>
      </c>
      <c r="B97" s="12" t="inlineStr">
        <is>
          <t>Photosynthesis: Rate</t>
        </is>
      </c>
      <c r="C97" s="13" t="inlineStr">
        <is>
          <t>Rate of Photosynthesis: Describing Limiting Factors [BI4.08]</t>
        </is>
      </c>
      <c r="D97" s="12" t="inlineStr">
        <is>
          <t>Describe how carbon dioxide, light intensity, temperature and chlorophyll concentration affect the rate of photosynthesis.</t>
        </is>
      </c>
      <c r="E97" s="12" t="inlineStr">
        <is>
          <t>1c4dfecc-5bf6-4b7e-bde8-aedc54ab047c</t>
        </is>
      </c>
    </row>
    <row r="98" ht="45" customHeight="1">
      <c r="A98" s="12" t="inlineStr">
        <is>
          <t>Plant Nutrition</t>
        </is>
      </c>
      <c r="B98" s="12" t="inlineStr">
        <is>
          <t>Photosynthesis: Rate</t>
        </is>
      </c>
      <c r="C98" s="13" t="inlineStr">
        <is>
          <t>Rate of Photosynthesis: Interpreting Data of Limiting Factors I [BI4.10]</t>
        </is>
      </c>
      <c r="D98" s="12" t="inlineStr">
        <is>
          <t>Interpret data in graphs for rate of photosynthesis against carbon dioxide concentration, light intensity or temperature. Does not include interacting factors.</t>
        </is>
      </c>
      <c r="E98" s="12" t="inlineStr">
        <is>
          <t>ad1f7967-0e8a-4a66-b28f-1f43fd254101</t>
        </is>
      </c>
    </row>
    <row r="99" ht="45" customHeight="1">
      <c r="A99" s="12" t="inlineStr">
        <is>
          <t>Plant Nutrition</t>
        </is>
      </c>
      <c r="B99" s="12" t="inlineStr">
        <is>
          <t>Photosynthesis: Rate</t>
        </is>
      </c>
      <c r="C99" s="13" t="inlineStr">
        <is>
          <t>Rate of Photosynthesis: Interactions of Limiting Factors I [BI4.11]</t>
        </is>
      </c>
      <c r="D99" s="12" t="inlineStr">
        <is>
          <t>Describe how limiting factors interact. Explain how any one of them may be the factor that limits photosynthesis. Describe and explain graphs involving two limiting factors.</t>
        </is>
      </c>
      <c r="E99" s="12" t="inlineStr">
        <is>
          <t>8ab9f7c9-3c69-484b-9121-60788d9c674b</t>
        </is>
      </c>
    </row>
    <row r="100" ht="45" customHeight="1">
      <c r="A100" s="12" t="inlineStr">
        <is>
          <t>Plant Nutrition</t>
        </is>
      </c>
      <c r="B100" s="12" t="inlineStr">
        <is>
          <t>Photosynthesis: Rate</t>
        </is>
      </c>
      <c r="C100" s="13" t="inlineStr">
        <is>
          <t>Rate of Photosynthesis: Interactions of Limiting Factors II [BI4.12]</t>
        </is>
      </c>
      <c r="D100" s="12" t="inlineStr">
        <is>
          <t>Describe how limiting factors interact and explain how any one of them may be the factor that limits photosynthesis. Describe and explain graphs involving three limiting factors.</t>
        </is>
      </c>
      <c r="E100" s="12" t="inlineStr">
        <is>
          <t>33bc6971-2c3c-40e9-b994-b63c2ed79d08</t>
        </is>
      </c>
    </row>
    <row r="101" ht="45" customHeight="1">
      <c r="A101" s="12" t="inlineStr">
        <is>
          <t>Plant Nutrition</t>
        </is>
      </c>
      <c r="B101" s="12" t="inlineStr">
        <is>
          <t>Photosynthesis: Rate</t>
        </is>
      </c>
      <c r="C101" s="13" t="inlineStr">
        <is>
          <t>Rate of Photosynthesis: Interpreting Data of Limiting Factors II [BI4.13]</t>
        </is>
      </c>
      <c r="D101" s="12" t="inlineStr">
        <is>
          <t>Interpret data in two-line graphs that show how interacting factors affect the rate of photosynthesis.</t>
        </is>
      </c>
      <c r="E101" s="12" t="inlineStr">
        <is>
          <t>8fb8aae3-4347-47b9-bada-09785a0a8cfe</t>
        </is>
      </c>
    </row>
    <row r="102" ht="45" customHeight="1">
      <c r="A102" s="12" t="inlineStr">
        <is>
          <t>Plant Nutrition</t>
        </is>
      </c>
      <c r="B102" s="12" t="inlineStr">
        <is>
          <t>Photosynthesis: Rate</t>
        </is>
      </c>
      <c r="C102" s="13" t="inlineStr">
        <is>
          <t>Rate of Photosynthesis: Interpreting Data on Limiting Factors III [BI4.14]</t>
        </is>
      </c>
      <c r="D102" s="12" t="inlineStr">
        <is>
          <t>Interpret data in three- and four-line graphs that show how interacting factors affect the rate of photosynthesis.</t>
        </is>
      </c>
      <c r="E102" s="12" t="inlineStr">
        <is>
          <t>e723a98e-a557-47b4-b818-99d5e344341b</t>
        </is>
      </c>
    </row>
    <row r="103" ht="45" customHeight="1">
      <c r="A103" s="12" t="inlineStr">
        <is>
          <t>Plant Nutrition</t>
        </is>
      </c>
      <c r="B103" s="12" t="inlineStr">
        <is>
          <t>Photosynthesis: Rate</t>
        </is>
      </c>
      <c r="C103" s="13" t="inlineStr">
        <is>
          <t>Rate of Photosynthesis: Measuring [BI4.15]</t>
        </is>
      </c>
      <c r="D103" s="12" t="inlineStr">
        <is>
          <t>Describe how the rate of photosynthesis can be measured using pondweed. Covers counting bubbles, gas volume in measuring cylinder and gas syringe.</t>
        </is>
      </c>
      <c r="E103" s="12" t="inlineStr">
        <is>
          <t>16a820cd-2359-443a-a695-ca0e43ccb1b5</t>
        </is>
      </c>
    </row>
    <row r="104" ht="45" customHeight="1">
      <c r="A104" s="12" t="inlineStr">
        <is>
          <t>Plant Nutrition</t>
        </is>
      </c>
      <c r="B104" s="12" t="inlineStr">
        <is>
          <t>Photosynthesis: Rate</t>
        </is>
      </c>
      <c r="C104" s="13" t="inlineStr">
        <is>
          <t>Rate of Photosynthesis: Calculating I [BI4.21]</t>
        </is>
      </c>
      <c r="D104" s="12" t="inlineStr">
        <is>
          <t xml:space="preserve">Calculate rate of photosynthesis. Word problems and no unit conversions. </t>
        </is>
      </c>
      <c r="E104" s="12" t="inlineStr">
        <is>
          <t>1ab43060-262b-4652-add9-2368e8bd6423</t>
        </is>
      </c>
    </row>
    <row r="105" ht="45" customHeight="1">
      <c r="A105" s="12" t="inlineStr">
        <is>
          <t>Plant Nutrition</t>
        </is>
      </c>
      <c r="B105" s="12" t="inlineStr">
        <is>
          <t>Photosynthesis: Rate</t>
        </is>
      </c>
      <c r="C105" s="13" t="inlineStr">
        <is>
          <t>Rate of Photosynthesis: Calculating II [BI4.22]</t>
        </is>
      </c>
      <c r="D105" s="12" t="inlineStr">
        <is>
          <t>Calculate rate of photosynthesis. Word problems, tables and linear graphs. No unit conversions.</t>
        </is>
      </c>
      <c r="E105" s="12" t="inlineStr">
        <is>
          <t>a7258499-cf6d-4910-983a-f306a8d3646b</t>
        </is>
      </c>
    </row>
    <row r="106" ht="45" customHeight="1">
      <c r="A106" s="12" t="inlineStr">
        <is>
          <t>Plant Nutrition</t>
        </is>
      </c>
      <c r="B106" s="12" t="inlineStr">
        <is>
          <t>Photosynthesis: Rate</t>
        </is>
      </c>
      <c r="C106" s="13" t="inlineStr">
        <is>
          <t>Rate of Photosynthesis: Explaining Limiting Factors [BI4.09]</t>
        </is>
      </c>
      <c r="D106" s="12" t="inlineStr">
        <is>
          <t xml:space="preserve">Explain how carbon dioxide, light intensity, temperature and chlorophyll concentration affect the rate of photosynthesis. </t>
        </is>
      </c>
      <c r="E106" s="12" t="inlineStr">
        <is>
          <t>df6971ef-be5e-4755-9b70-e1d3c9af1fa9</t>
        </is>
      </c>
    </row>
    <row r="107" ht="45" customHeight="1">
      <c r="A107" s="12" t="inlineStr">
        <is>
          <t>Plant Nutrition</t>
        </is>
      </c>
      <c r="B107" s="12" t="inlineStr">
        <is>
          <t>Leaf Structure</t>
        </is>
      </c>
      <c r="C107" s="13" t="inlineStr">
        <is>
          <t>Diagnostic: Leaf Structure [BI92.10]</t>
        </is>
      </c>
      <c r="D107" s="12" t="inlineStr">
        <is>
          <t>Diagnostic for the leaf structure topic.</t>
        </is>
      </c>
      <c r="E107" s="12" t="inlineStr">
        <is>
          <t>cae8e16f-3e01-4b5c-b043-ea680ab10b6d</t>
        </is>
      </c>
    </row>
    <row r="108" ht="45" customHeight="1">
      <c r="A108" s="12" t="inlineStr">
        <is>
          <t>Plant Nutrition</t>
        </is>
      </c>
      <c r="B108" s="12" t="inlineStr">
        <is>
          <t>Leaf Structure</t>
        </is>
      </c>
      <c r="C108" s="13" t="inlineStr">
        <is>
          <t>Exchange Surfaces: Leaves [BI1.49]</t>
        </is>
      </c>
      <c r="D108" s="12" t="inlineStr">
        <is>
          <t>Describe the structure of leaves and explain how they are adapted for exchanging materials.</t>
        </is>
      </c>
      <c r="E108" s="12" t="inlineStr">
        <is>
          <t>f130fe3d-4c23-47d0-889b-46ce6455701c</t>
        </is>
      </c>
    </row>
    <row r="109" ht="45" customHeight="1">
      <c r="A109" s="12" t="inlineStr">
        <is>
          <t>Plant Nutrition</t>
        </is>
      </c>
      <c r="B109" s="12" t="inlineStr">
        <is>
          <t>Leaf Structure</t>
        </is>
      </c>
      <c r="C109" s="13" t="inlineStr">
        <is>
          <t>Photosynthesis: Leaf Adaptations [BI4.04]</t>
        </is>
      </c>
      <c r="D109" s="12" t="inlineStr">
        <is>
          <t>Describe &amp; explain the internal and external adaptations of a leaf.</t>
        </is>
      </c>
      <c r="E109" s="12" t="inlineStr">
        <is>
          <t>38681ba7-5bd1-4f5c-8d5e-7ee0c4e36ae1</t>
        </is>
      </c>
    </row>
    <row r="110" ht="45" customHeight="1">
      <c r="A110" s="12" t="inlineStr">
        <is>
          <t>Plant Nutrition</t>
        </is>
      </c>
      <c r="B110" s="12" t="inlineStr">
        <is>
          <t>Leaf Structure</t>
        </is>
      </c>
      <c r="C110" s="13" t="inlineStr">
        <is>
          <t>Gas Exchange in Plants [BI2.78]</t>
        </is>
      </c>
      <c r="D110" s="12" t="inlineStr">
        <is>
          <t>Describe how gases are exchanged in plants, the leaf adaptations and how leaves compare to lungs. Explain the net movement of gases in the daylight compared to night.</t>
        </is>
      </c>
      <c r="E110" s="12" t="inlineStr">
        <is>
          <t>e3e53164-81f2-4e95-8704-015070826f60</t>
        </is>
      </c>
    </row>
    <row r="111" ht="45" customHeight="1">
      <c r="A111" s="12" t="inlineStr">
        <is>
          <t>Plant Nutrition</t>
        </is>
      </c>
      <c r="B111" s="12" t="inlineStr">
        <is>
          <t>Leaf Structure</t>
        </is>
      </c>
      <c r="C111" s="13" t="inlineStr">
        <is>
          <t>Estimating the Surface Area of a Leaf [BI2.79]</t>
        </is>
      </c>
      <c r="D111" s="12" t="inlineStr">
        <is>
          <t>Use squared paper to estimate the surface area of a leaf.</t>
        </is>
      </c>
      <c r="E111" s="12" t="inlineStr">
        <is>
          <t>76412564-2c0a-46b9-a781-988f15480337</t>
        </is>
      </c>
    </row>
    <row r="112" ht="45" customHeight="1">
      <c r="A112" s="12" t="inlineStr">
        <is>
          <t>Plant Nutrition</t>
        </is>
      </c>
      <c r="B112" s="12" t="inlineStr">
        <is>
          <t>Leaf Structure</t>
        </is>
      </c>
      <c r="C112" s="13" t="inlineStr">
        <is>
          <t>Investigating Stomata [BI2.80]</t>
        </is>
      </c>
      <c r="D112" s="12" t="inlineStr">
        <is>
          <t>Investigate the number of stomata using nail varnish or by peeling the epidermis. Assumes prior knowledge of using a microscope.</t>
        </is>
      </c>
      <c r="E112" s="12" t="inlineStr">
        <is>
          <t>aa3332ca-1c8c-4175-8556-f0458f613f01</t>
        </is>
      </c>
    </row>
    <row r="113" ht="45" customHeight="1">
      <c r="A113" s="12" t="inlineStr">
        <is>
          <t>Plant Nutrition</t>
        </is>
      </c>
      <c r="B113" s="12" t="inlineStr">
        <is>
          <t>Mineral Nutrition &amp; Uptake/Transport of Water &amp; Ions</t>
        </is>
      </c>
      <c r="C113" s="13" t="inlineStr">
        <is>
          <t>Plant Disease: Deficiencies [BI3.49]</t>
        </is>
      </c>
      <c r="D113" s="12" t="inlineStr">
        <is>
          <t>Describe the symptoms of a magnesium or nitrate deficiency. Briefly explain why deficiencies in these lead to their symptoms.</t>
        </is>
      </c>
      <c r="E113" s="12" t="inlineStr">
        <is>
          <t>81d182e8-184c-4c9e-a9f6-9d316329fba9</t>
        </is>
      </c>
    </row>
    <row r="114" ht="45" customHeight="1">
      <c r="A114" s="12" t="inlineStr">
        <is>
          <t>Plant Nutrition</t>
        </is>
      </c>
      <c r="B114" s="12" t="inlineStr">
        <is>
          <t>Mineral Nutrition &amp; Uptake/Transport of Water &amp; Ions</t>
        </is>
      </c>
      <c r="C114" s="13" t="inlineStr">
        <is>
          <t>Diagnostic: Mineral Nutrition &amp; Uptake/Transport of Water &amp; Ions [BI92.11]</t>
        </is>
      </c>
      <c r="D114" s="12" t="inlineStr">
        <is>
          <t>Diagnostic for the mineral nutrition &amp; uptake/transport of water &amp; ions topic.</t>
        </is>
      </c>
      <c r="E114" s="12" t="inlineStr">
        <is>
          <t>da1fae7e-c815-4b69-bc4f-76250a63fe22</t>
        </is>
      </c>
    </row>
    <row r="115" ht="45" customHeight="1">
      <c r="A115" s="12" t="inlineStr">
        <is>
          <t>Plant Nutrition</t>
        </is>
      </c>
      <c r="B115" s="12" t="inlineStr">
        <is>
          <t>Mineral Nutrition &amp; Uptake/Transport of Water &amp; Ions</t>
        </is>
      </c>
      <c r="C115" s="13" t="inlineStr">
        <is>
          <t>Water Transport in Plants [PS1.03]</t>
        </is>
      </c>
      <c r="D115" s="12" t="inlineStr">
        <is>
          <t>Investigate the way water is transported through plants.</t>
        </is>
      </c>
      <c r="E115" s="12" t="inlineStr">
        <is>
          <t>87862090-3045-421a-af8f-1bb8a7bfbb85</t>
        </is>
      </c>
    </row>
    <row r="116" ht="45" customHeight="1">
      <c r="A116" s="12" t="inlineStr">
        <is>
          <t>Plant Nutrition</t>
        </is>
      </c>
      <c r="B116" s="12" t="inlineStr">
        <is>
          <t>Mineral Nutrition &amp; Uptake/Transport of Water &amp; Ions</t>
        </is>
      </c>
      <c r="C116" s="13" t="inlineStr">
        <is>
          <t>Exchange Surfaces: Roots [BI1.50]</t>
        </is>
      </c>
      <c r="D116" s="12" t="inlineStr">
        <is>
          <t>Describe the structure of roots and explain how they are adapted for exchanging materials.</t>
        </is>
      </c>
      <c r="E116" s="12" t="inlineStr">
        <is>
          <t>9d992a53-e928-47fd-834b-49c8605784fe</t>
        </is>
      </c>
    </row>
    <row r="117" ht="45" customHeight="1">
      <c r="A117" s="12" t="inlineStr">
        <is>
          <t>Plant Nutrition</t>
        </is>
      </c>
      <c r="B117" s="12" t="inlineStr">
        <is>
          <t>Mineral Nutrition &amp; Uptake/Transport of Water &amp; Ions</t>
        </is>
      </c>
      <c r="C117" s="13" t="inlineStr">
        <is>
          <t>Plant Roots: Absorbing Water &amp; Minerals [BI2.82]</t>
        </is>
      </c>
      <c r="D117" s="12" t="inlineStr">
        <is>
          <t>Describe and explain how plants absorb water and minerals. Give adaptations of root cells that maximise the rate of absorption.</t>
        </is>
      </c>
      <c r="E117" s="12" t="inlineStr">
        <is>
          <t>db32d7ac-eae9-4c47-8469-1e1b82f7b4d2</t>
        </is>
      </c>
    </row>
    <row r="118" ht="45" customHeight="1">
      <c r="A118" s="12" t="inlineStr">
        <is>
          <t>Transport in Flowering Plants</t>
        </is>
      </c>
      <c r="B118" s="12" t="inlineStr">
        <is>
          <t>Transpiration &amp; Translocation</t>
        </is>
      </c>
      <c r="C118" s="13" t="inlineStr">
        <is>
          <t>Diagnostic: Transpiration &amp; Translocation [BI92.12]</t>
        </is>
      </c>
      <c r="D118" s="12" t="inlineStr">
        <is>
          <t>Diagnostic for the transpiration &amp; translocation topic.</t>
        </is>
      </c>
      <c r="E118" s="12" t="inlineStr">
        <is>
          <t>02455aa4-a3a1-482e-9282-abaa638d5809</t>
        </is>
      </c>
    </row>
    <row r="119" ht="45" customHeight="1">
      <c r="A119" s="12" t="inlineStr">
        <is>
          <t>Transport in Flowering Plants</t>
        </is>
      </c>
      <c r="B119" s="12" t="inlineStr">
        <is>
          <t>Transpiration &amp; Translocation</t>
        </is>
      </c>
      <c r="C119" s="13" t="inlineStr">
        <is>
          <t>Transpiration [BI2.83]</t>
        </is>
      </c>
      <c r="D119" s="12" t="inlineStr">
        <is>
          <t>Describe transpiration and the transpiration stream.</t>
        </is>
      </c>
      <c r="E119" s="12" t="inlineStr">
        <is>
          <t>42e7b4ce-ec14-4b2b-8118-780f5fc0c66a</t>
        </is>
      </c>
    </row>
    <row r="120" ht="45" customHeight="1">
      <c r="A120" s="12" t="inlineStr">
        <is>
          <t>Transport in Flowering Plants</t>
        </is>
      </c>
      <c r="B120" s="12" t="inlineStr">
        <is>
          <t>Transpiration &amp; Translocation</t>
        </is>
      </c>
      <c r="C120" s="13" t="inlineStr">
        <is>
          <t>Transpiration: Factors Affecting the Rate [BI2.84]</t>
        </is>
      </c>
      <c r="D120" s="12" t="inlineStr">
        <is>
          <t>State which factors increase the rate of transpiration and which decrease it.</t>
        </is>
      </c>
      <c r="E120" s="12" t="inlineStr">
        <is>
          <t>7715dc3c-134b-4f2b-afb9-c822d6d46104</t>
        </is>
      </c>
    </row>
    <row r="121" ht="45" customHeight="1">
      <c r="A121" s="12" t="inlineStr">
        <is>
          <t>Transport in Flowering Plants</t>
        </is>
      </c>
      <c r="B121" s="12" t="inlineStr">
        <is>
          <t>Transpiration &amp; Translocation</t>
        </is>
      </c>
      <c r="C121" s="13" t="inlineStr">
        <is>
          <t>Transpiration: Explaining Effects [BI2.85]</t>
        </is>
      </c>
      <c r="D121" s="12" t="inlineStr">
        <is>
          <t>Explain why some factors increase the rate of transpiration and some decrease it.</t>
        </is>
      </c>
      <c r="E121" s="12" t="inlineStr">
        <is>
          <t>97d506fd-70ef-4e4e-b14f-2c7abf956935</t>
        </is>
      </c>
    </row>
    <row r="122" ht="45" customHeight="1">
      <c r="A122" s="12" t="inlineStr">
        <is>
          <t>Transport in Flowering Plants</t>
        </is>
      </c>
      <c r="B122" s="12" t="inlineStr">
        <is>
          <t>Transpiration &amp; Translocation</t>
        </is>
      </c>
      <c r="C122" s="13" t="inlineStr">
        <is>
          <t>Practical: Investigating Transpiration [BI2.86]</t>
        </is>
      </c>
      <c r="D122" s="12" t="inlineStr">
        <is>
          <t>Describe the use of a potometer. Requires knowledge of transpiration.</t>
        </is>
      </c>
      <c r="E122" s="12" t="inlineStr">
        <is>
          <t>50c0dbc0-cde2-4461-877b-5d12c29185ec</t>
        </is>
      </c>
    </row>
    <row r="123" ht="45" customHeight="1">
      <c r="A123" s="12" t="inlineStr">
        <is>
          <t>Transport in Flowering Plants</t>
        </is>
      </c>
      <c r="B123" s="12" t="inlineStr">
        <is>
          <t>Transpiration &amp; Translocation</t>
        </is>
      </c>
      <c r="C123" s="13" t="inlineStr">
        <is>
          <t>Transpiration: Calculating the Rate [BI2.87]</t>
        </is>
      </c>
      <c r="D123" s="12" t="inlineStr">
        <is>
          <t>Calculate the rate of transpiration from tables and graphs. Includes unit conversions.</t>
        </is>
      </c>
      <c r="E123" s="12" t="inlineStr">
        <is>
          <t>8fa8673b-6505-4a9a-b1fe-05f027cfb26c</t>
        </is>
      </c>
    </row>
    <row r="124" ht="45" customHeight="1">
      <c r="A124" s="12" t="inlineStr">
        <is>
          <t>Transport in Flowering Plants</t>
        </is>
      </c>
      <c r="B124" s="12" t="inlineStr">
        <is>
          <t>Transpiration &amp; Translocation</t>
        </is>
      </c>
      <c r="C124" s="13" t="inlineStr">
        <is>
          <t>Interpreting Stomata &amp; Transpiration Data I [BI2.88]</t>
        </is>
      </c>
      <c r="D124" s="12" t="inlineStr">
        <is>
          <t>Interpret more simple data sets in terms of factors affecting transpiration. Requires previous knowledge of how and why various factors affect transpiration.</t>
        </is>
      </c>
      <c r="E124" s="12" t="inlineStr">
        <is>
          <t>093f3fcb-1419-4eb5-bc22-e89c88216836</t>
        </is>
      </c>
    </row>
    <row r="125" ht="45" customHeight="1">
      <c r="A125" s="12" t="inlineStr">
        <is>
          <t>Transport in Flowering Plants</t>
        </is>
      </c>
      <c r="B125" s="12" t="inlineStr">
        <is>
          <t>Transpiration &amp; Translocation</t>
        </is>
      </c>
      <c r="C125" s="13" t="inlineStr">
        <is>
          <t>Interpreting Stomata &amp; Transpiration Data II [BI2.89]</t>
        </is>
      </c>
      <c r="D125" s="12" t="inlineStr">
        <is>
          <t>Interpret more complex data sets in terms of factors affecting transpiration. Requires previous knowledge of how and why various factors affect transpiration.</t>
        </is>
      </c>
      <c r="E125" s="12" t="inlineStr">
        <is>
          <t>ef73f839-f1b2-4230-b2e4-c3c36ea6d1ca</t>
        </is>
      </c>
    </row>
    <row r="126" ht="45" customHeight="1">
      <c r="A126" s="12" t="inlineStr">
        <is>
          <t>Transport in Flowering Plants</t>
        </is>
      </c>
      <c r="B126" s="12" t="inlineStr">
        <is>
          <t>Transpiration &amp; Translocation</t>
        </is>
      </c>
      <c r="C126" s="13" t="inlineStr">
        <is>
          <t>Translocation [BI2.90]</t>
        </is>
      </c>
      <c r="D126" s="12" t="inlineStr">
        <is>
          <t>Describe how sugars are transported in plants.</t>
        </is>
      </c>
      <c r="E126" s="12" t="inlineStr">
        <is>
          <t>6d27faac-fadc-4d47-858e-4a3a9b684e73</t>
        </is>
      </c>
    </row>
    <row r="127" ht="45" customHeight="1">
      <c r="A127" s="12" t="inlineStr">
        <is>
          <t>Transport in Flowering Plants</t>
        </is>
      </c>
      <c r="B127" s="12" t="inlineStr">
        <is>
          <t>Transpiration &amp; Translocation</t>
        </is>
      </c>
      <c r="C127" s="13" t="inlineStr">
        <is>
          <t>Comparing Transpiration &amp; Translocation [BI2.91]</t>
        </is>
      </c>
      <c r="D127" s="12" t="inlineStr">
        <is>
          <t>Compare the function of xylem and phloem. Requires previous knowledge of the structure of the tissues, transpiration and translocation.</t>
        </is>
      </c>
      <c r="E127" s="12" t="inlineStr">
        <is>
          <t>4653a14a-fdf2-4f0a-a694-07616adfa838</t>
        </is>
      </c>
    </row>
    <row r="128" ht="45" customHeight="1">
      <c r="A128" s="12" t="inlineStr">
        <is>
          <t>Transport in Flowering Plants</t>
        </is>
      </c>
      <c r="B128" s="12" t="inlineStr">
        <is>
          <t>Transpiration &amp; Translocation</t>
        </is>
      </c>
      <c r="C128" s="13" t="inlineStr">
        <is>
          <t>Describing the Structure &amp; Function of Plant Tissues [BI2.76]</t>
        </is>
      </c>
      <c r="D128" s="12" t="inlineStr">
        <is>
          <t>Describe the structure of different plant tissues and give their functions.</t>
        </is>
      </c>
      <c r="E128" s="12" t="inlineStr">
        <is>
          <t>8a41158d-e325-47a7-aa56-b4a890066092</t>
        </is>
      </c>
    </row>
    <row r="129" ht="45" customHeight="1">
      <c r="A129" s="12" t="inlineStr">
        <is>
          <t>Transport in Flowering Plants</t>
        </is>
      </c>
      <c r="B129" s="12" t="inlineStr">
        <is>
          <t>Transpiration &amp; Translocation</t>
        </is>
      </c>
      <c r="C129" s="13" t="inlineStr">
        <is>
          <t>Explaining the Structure of Plant Tissues [BI2.77]</t>
        </is>
      </c>
      <c r="D129" s="12" t="inlineStr">
        <is>
          <t>Explain how plant tissues are adapted for their functions.</t>
        </is>
      </c>
      <c r="E129" s="12" t="inlineStr">
        <is>
          <t>35af4f90-16fa-414c-a516-820673bfbb45</t>
        </is>
      </c>
    </row>
    <row r="130" ht="45" customHeight="1">
      <c r="A130" s="12" t="inlineStr">
        <is>
          <t>Human Nutrition</t>
        </is>
      </c>
      <c r="B130" s="12" t="inlineStr">
        <is>
          <t>Diet, Human Digestive System &amp; Absorption</t>
        </is>
      </c>
      <c r="C130" s="13" t="inlineStr">
        <is>
          <t>Diagnostic: Diet, Human Digestive System &amp; Absorption [BI92.13]</t>
        </is>
      </c>
      <c r="D130" s="12" t="inlineStr">
        <is>
          <t>Diagnostic for the diet, human digestive system &amp; absorption topic.</t>
        </is>
      </c>
      <c r="E130" s="12" t="inlineStr">
        <is>
          <t>7a885076-0275-4ac0-ac13-a57a27b1afe3</t>
        </is>
      </c>
    </row>
    <row r="131" ht="45" customHeight="1">
      <c r="A131" s="12" t="inlineStr">
        <is>
          <t>Human Nutrition</t>
        </is>
      </c>
      <c r="B131" s="12" t="inlineStr">
        <is>
          <t>Diet, Human Digestive System &amp; Absorption</t>
        </is>
      </c>
      <c r="C131" s="13" t="inlineStr">
        <is>
          <t>Healthy Diet [BI2.06]</t>
        </is>
      </c>
      <c r="D131" s="12" t="inlineStr">
        <is>
          <t>Describe the main components of a healthy human diet and explain why these components are needed.</t>
        </is>
      </c>
      <c r="E131" s="12" t="inlineStr">
        <is>
          <t>21b4cc98-d3e0-427f-8a6a-7ee3a6436710</t>
        </is>
      </c>
    </row>
    <row r="132" ht="45" customHeight="1">
      <c r="A132" s="12" t="inlineStr">
        <is>
          <t>Human Nutrition</t>
        </is>
      </c>
      <c r="B132" s="12" t="inlineStr">
        <is>
          <t>Diet, Human Digestive System &amp; Absorption</t>
        </is>
      </c>
      <c r="C132" s="13" t="inlineStr">
        <is>
          <t>Consequences of a Poor Diet [BK3.03]</t>
        </is>
      </c>
      <c r="D132" s="12" t="inlineStr">
        <is>
          <t xml:space="preserve">Describe the consequences of a poor diet. </t>
        </is>
      </c>
      <c r="E132" s="12" t="inlineStr">
        <is>
          <t>3540314f-eb41-486f-baf9-563d635d05ed</t>
        </is>
      </c>
    </row>
    <row r="133" ht="45" customHeight="1">
      <c r="A133" s="12" t="inlineStr">
        <is>
          <t>Human Nutrition</t>
        </is>
      </c>
      <c r="B133" s="12" t="inlineStr">
        <is>
          <t>Diet, Human Digestive System &amp; Absorption</t>
        </is>
      </c>
      <c r="C133" s="13" t="inlineStr">
        <is>
          <t>The Human Digestive System [BI2.04]</t>
        </is>
      </c>
      <c r="D133" s="12" t="inlineStr">
        <is>
          <t>Describe how several organs work together to digest and absorb food.</t>
        </is>
      </c>
      <c r="E133" s="12" t="inlineStr">
        <is>
          <t>1e576fd8-7779-4df2-a34f-97e11f3e1fe5</t>
        </is>
      </c>
    </row>
    <row r="134" ht="45" customHeight="1">
      <c r="A134" s="12" t="inlineStr">
        <is>
          <t>Human Nutrition</t>
        </is>
      </c>
      <c r="B134" s="12" t="inlineStr">
        <is>
          <t>Diet, Human Digestive System &amp; Absorption</t>
        </is>
      </c>
      <c r="C134" s="13" t="inlineStr">
        <is>
          <t>The Functions of the Digestive Organs [BI2.05]</t>
        </is>
      </c>
      <c r="D134" s="12" t="inlineStr">
        <is>
          <t>Describe the functions of the organs in the digestive system.</t>
        </is>
      </c>
      <c r="E134" s="12" t="inlineStr">
        <is>
          <t>35fc0bbf-324a-4f1e-a16c-3c94c9cce622</t>
        </is>
      </c>
    </row>
    <row r="135" ht="45" customHeight="1">
      <c r="A135" s="12" t="inlineStr">
        <is>
          <t>Human Nutrition</t>
        </is>
      </c>
      <c r="B135" s="12" t="inlineStr">
        <is>
          <t>Diet, Human Digestive System &amp; Absorption</t>
        </is>
      </c>
      <c r="C135" s="13" t="inlineStr">
        <is>
          <t>The Digestive System [PS2.05]</t>
        </is>
      </c>
      <c r="D135" s="12" t="inlineStr">
        <is>
          <t>Organs in the digestive system break up food into simpler substances.</t>
        </is>
      </c>
      <c r="E135" s="12" t="inlineStr">
        <is>
          <t>23612a02-a29e-4b96-92f1-ca45ce4d45c9</t>
        </is>
      </c>
    </row>
    <row r="136" ht="45" customHeight="1">
      <c r="A136" s="12" t="inlineStr">
        <is>
          <t>Human Nutrition</t>
        </is>
      </c>
      <c r="B136" s="12" t="inlineStr">
        <is>
          <t>Diet, Human Digestive System &amp; Absorption</t>
        </is>
      </c>
      <c r="C136" s="13" t="inlineStr">
        <is>
          <t>Teeth [PS2.06]</t>
        </is>
      </c>
      <c r="D136" s="12" t="inlineStr">
        <is>
          <t xml:space="preserve">Different types of teeth include incisors, molars and canine teeth. </t>
        </is>
      </c>
      <c r="E136" s="12" t="inlineStr">
        <is>
          <t>7f0d4b79-796a-4666-9cba-ecb76a765fd5</t>
        </is>
      </c>
    </row>
    <row r="137" ht="45" customHeight="1">
      <c r="A137" s="12" t="inlineStr">
        <is>
          <t>Human Nutrition</t>
        </is>
      </c>
      <c r="B137" s="12" t="inlineStr">
        <is>
          <t>Diet, Human Digestive System &amp; Absorption</t>
        </is>
      </c>
      <c r="C137" s="13" t="inlineStr">
        <is>
          <t>The Production &amp; Function of Bile [BI2.19]</t>
        </is>
      </c>
      <c r="D137" s="12" t="inlineStr">
        <is>
          <t>State where bile is produced and stored. Describe the role of bile in digestion.</t>
        </is>
      </c>
      <c r="E137" s="12" t="inlineStr">
        <is>
          <t>a1f135b1-65e8-4575-b35d-46dc44e9db83</t>
        </is>
      </c>
    </row>
    <row r="138" ht="45" customHeight="1">
      <c r="A138" s="12" t="inlineStr">
        <is>
          <t>Human Nutrition</t>
        </is>
      </c>
      <c r="B138" s="12" t="inlineStr">
        <is>
          <t>Diet, Human Digestive System &amp; Absorption</t>
        </is>
      </c>
      <c r="C138" s="13" t="inlineStr">
        <is>
          <t>Enzymes: Digestive Enzymes [BI2.18]</t>
        </is>
      </c>
      <c r="D138" s="12" t="inlineStr">
        <is>
          <t xml:space="preserve">State where digestive enzymes are produced/found, their substrates and products. </t>
        </is>
      </c>
      <c r="E138" s="12" t="inlineStr">
        <is>
          <t>7525a3d8-5644-4f66-a9e1-b3167c49737e</t>
        </is>
      </c>
    </row>
    <row r="139" ht="45" customHeight="1">
      <c r="A139" s="12" t="inlineStr">
        <is>
          <t>Human Nutrition</t>
        </is>
      </c>
      <c r="B139" s="12" t="inlineStr">
        <is>
          <t>Diet, Human Digestive System &amp; Absorption</t>
        </is>
      </c>
      <c r="C139" s="13" t="inlineStr">
        <is>
          <t>Enzymes: Collision Theory [BI2.13]</t>
        </is>
      </c>
      <c r="D139" s="12" t="inlineStr">
        <is>
          <t>Use collision theory to explain how concentration, surface area, temperature and catalyst (including enzymes) affect the rate of reaction.</t>
        </is>
      </c>
      <c r="E139" s="12" t="inlineStr">
        <is>
          <t>73ef4ab9-44a7-46d2-a53b-ea420525e80d</t>
        </is>
      </c>
    </row>
    <row r="140" ht="45" customHeight="1">
      <c r="A140" s="12" t="inlineStr">
        <is>
          <t>Human Nutrition</t>
        </is>
      </c>
      <c r="B140" s="12" t="inlineStr">
        <is>
          <t>Diet, Human Digestive System &amp; Absorption</t>
        </is>
      </c>
      <c r="C140" s="13" t="inlineStr">
        <is>
          <t>Exchanging Substances: Comparing Diffusion, Osmosis &amp; Active Transport [BI1.44]</t>
        </is>
      </c>
      <c r="D140" s="12" t="inlineStr">
        <is>
          <t xml:space="preserve">Compare diffusion, osmosis and active transport. </t>
        </is>
      </c>
      <c r="E140" s="12" t="inlineStr">
        <is>
          <t>a45a553a-503f-4585-a933-54138009e6e8</t>
        </is>
      </c>
    </row>
    <row r="141" ht="45" customHeight="1">
      <c r="A141" s="12" t="inlineStr">
        <is>
          <t>Human Nutrition</t>
        </is>
      </c>
      <c r="B141" s="12" t="inlineStr">
        <is>
          <t>Diet, Human Digestive System &amp; Absorption</t>
        </is>
      </c>
      <c r="C141" s="13" t="inlineStr">
        <is>
          <t>Exchange Surfaces: Villi [BI1.48]</t>
        </is>
      </c>
      <c r="D141" s="12" t="inlineStr">
        <is>
          <t>Describe the structure of villi and explain how they are adapted for exchanging materials.</t>
        </is>
      </c>
      <c r="E141" s="12" t="inlineStr">
        <is>
          <t>9a67938b-6ff3-4fe7-8073-67e369172598</t>
        </is>
      </c>
    </row>
    <row r="142" ht="45" customHeight="1">
      <c r="A142" s="12" t="inlineStr">
        <is>
          <t>Human Gas Exchange</t>
        </is>
      </c>
      <c r="B142" s="12" t="inlineStr">
        <is>
          <t>Human Gas Exchange</t>
        </is>
      </c>
      <c r="C142" s="13" t="inlineStr">
        <is>
          <t>Diagnostic: Human Gas Exchange [BI92.14]</t>
        </is>
      </c>
      <c r="D142" s="12" t="inlineStr">
        <is>
          <t>Diagnostic for the human gas exchange topic.</t>
        </is>
      </c>
      <c r="E142" s="12" t="inlineStr">
        <is>
          <t>db4d15e2-821c-4761-830f-bc5420f31804</t>
        </is>
      </c>
    </row>
    <row r="143" ht="45" customHeight="1">
      <c r="A143" s="12" t="inlineStr">
        <is>
          <t>Human Gas Exchange</t>
        </is>
      </c>
      <c r="B143" s="12" t="inlineStr">
        <is>
          <t>Human Gas Exchange</t>
        </is>
      </c>
      <c r="C143" s="13" t="inlineStr">
        <is>
          <t>The Human Gas Exchange System [BI2.34]</t>
        </is>
      </c>
      <c r="D143" s="12" t="inlineStr">
        <is>
          <t>Describe the structure and function of the human gas exchange system.</t>
        </is>
      </c>
      <c r="E143" s="12" t="inlineStr">
        <is>
          <t>1a82cb3c-7118-4c08-8280-a7cbcdb1397e</t>
        </is>
      </c>
    </row>
    <row r="144" ht="45" customHeight="1">
      <c r="A144" s="12" t="inlineStr">
        <is>
          <t>Human Gas Exchange</t>
        </is>
      </c>
      <c r="B144" s="12" t="inlineStr">
        <is>
          <t>Human Gas Exchange</t>
        </is>
      </c>
      <c r="C144" s="13" t="inlineStr">
        <is>
          <t>How Lungs are Adapted for Gas Exchange [BI2.36]</t>
        </is>
      </c>
      <c r="D144" s="12" t="inlineStr">
        <is>
          <t>Identify main features of the lungs and explain how they facilitate air gas exchange in humans.</t>
        </is>
      </c>
      <c r="E144" s="12" t="inlineStr">
        <is>
          <t>3b23e1c0-3fde-43c5-aa82-276536b70e34</t>
        </is>
      </c>
    </row>
    <row r="145" ht="45" customHeight="1">
      <c r="A145" s="12" t="inlineStr">
        <is>
          <t>Human Gas Exchange</t>
        </is>
      </c>
      <c r="B145" s="12" t="inlineStr">
        <is>
          <t>Human Gas Exchange</t>
        </is>
      </c>
      <c r="C145" s="13" t="inlineStr">
        <is>
          <t>Practical: Respiration &amp; Limewater [BI4.56]</t>
        </is>
      </c>
      <c r="D145" s="12" t="inlineStr">
        <is>
          <t>Demonstrate that an organism is respiring by observing a chemical change in limewater.</t>
        </is>
      </c>
      <c r="E145" s="12" t="inlineStr">
        <is>
          <t>daf22d36-811e-421e-b52c-63f495590482</t>
        </is>
      </c>
    </row>
    <row r="146" ht="45" customHeight="1">
      <c r="A146" s="12" t="inlineStr">
        <is>
          <t>Human Gas Exchange</t>
        </is>
      </c>
      <c r="B146" s="12" t="inlineStr">
        <is>
          <t>Human Gas Exchange</t>
        </is>
      </c>
      <c r="C146" s="13" t="inlineStr">
        <is>
          <t>Exchange Surfaces: Alveoli [BI1.47]</t>
        </is>
      </c>
      <c r="D146" s="12" t="inlineStr">
        <is>
          <t>Describe the structure of alveoli and explain how they are adapted for exchanging materials.</t>
        </is>
      </c>
      <c r="E146" s="12" t="inlineStr">
        <is>
          <t>e57fa971-ceee-4177-b940-220749f74fc6</t>
        </is>
      </c>
    </row>
    <row r="147" ht="45" customHeight="1">
      <c r="A147" s="12" t="inlineStr">
        <is>
          <t>Human Gas Exchange</t>
        </is>
      </c>
      <c r="B147" s="12" t="inlineStr">
        <is>
          <t>Human Gas Exchange</t>
        </is>
      </c>
      <c r="C147" s="13" t="inlineStr">
        <is>
          <t>Mechanics of Breathing [BI2.35]</t>
        </is>
      </c>
      <c r="D147" s="12" t="inlineStr">
        <is>
          <t>Explain the mechanical process of breathing and model breathing using a bell jar.</t>
        </is>
      </c>
      <c r="E147" s="12" t="inlineStr">
        <is>
          <t>bd8ce58e-e36a-4f90-b2e3-1d2503108a22</t>
        </is>
      </c>
    </row>
    <row r="148" ht="45" customHeight="1">
      <c r="A148" s="12" t="inlineStr">
        <is>
          <t>Human Gas Exchange</t>
        </is>
      </c>
      <c r="B148" s="12" t="inlineStr">
        <is>
          <t>Human Gas Exchange</t>
        </is>
      </c>
      <c r="C148" s="13" t="inlineStr">
        <is>
          <t>Calculating Breathing Rate I [BI2.37]</t>
        </is>
      </c>
      <c r="D148" s="12" t="inlineStr">
        <is>
          <t>Identify the structures of the lung and complete simple calculations of breathing rates.</t>
        </is>
      </c>
      <c r="E148" s="12" t="inlineStr">
        <is>
          <t>8572ad65-eb82-4fd9-9470-6759b4038b0c</t>
        </is>
      </c>
    </row>
    <row r="149" ht="45" customHeight="1">
      <c r="A149" s="12" t="inlineStr">
        <is>
          <t>Human Gas Exchange</t>
        </is>
      </c>
      <c r="B149" s="12" t="inlineStr">
        <is>
          <t>Human Gas Exchange</t>
        </is>
      </c>
      <c r="C149" s="13" t="inlineStr">
        <is>
          <t>Calculating Breathing Rate II [BI2.38]</t>
        </is>
      </c>
      <c r="D149" s="12" t="inlineStr">
        <is>
          <t>Identify the structures of the lung and calculate breathing rates using data from tables and graphs.</t>
        </is>
      </c>
      <c r="E149" s="12" t="inlineStr">
        <is>
          <t>e6605396-45f1-43fd-8e48-ecbc2f95f429</t>
        </is>
      </c>
    </row>
    <row r="150" ht="45" customHeight="1">
      <c r="A150" s="12" t="inlineStr">
        <is>
          <t>Respiration</t>
        </is>
      </c>
      <c r="B150" s="12" t="inlineStr">
        <is>
          <t>Respiration</t>
        </is>
      </c>
      <c r="C150" s="13" t="inlineStr">
        <is>
          <t>Diagnostic: Respiration [BI92.15]</t>
        </is>
      </c>
      <c r="D150" s="12" t="inlineStr">
        <is>
          <t>Diagnostic for the respiration topic.</t>
        </is>
      </c>
      <c r="E150" s="12" t="inlineStr">
        <is>
          <t>830f9184-49dc-4693-9f5e-6dcb58595cef</t>
        </is>
      </c>
    </row>
    <row r="151" ht="45" customHeight="1">
      <c r="A151" s="12" t="inlineStr">
        <is>
          <t>Respiration</t>
        </is>
      </c>
      <c r="B151" s="12" t="inlineStr">
        <is>
          <t>Respiration</t>
        </is>
      </c>
      <c r="C151" s="13" t="inlineStr">
        <is>
          <t>Introduction to Respiration [BI4.28]</t>
        </is>
      </c>
      <c r="D151" s="12" t="inlineStr">
        <is>
          <t xml:space="preserve">State that all the energy needed for life processes is transferred by respiration.
Describe respiration as the breakdown of organic molecules.  </t>
        </is>
      </c>
      <c r="E151" s="12" t="inlineStr">
        <is>
          <t>b88cc28f-df3e-4ba4-a0c2-e42cba02e3cc</t>
        </is>
      </c>
    </row>
    <row r="152" ht="45" customHeight="1">
      <c r="A152" s="12" t="inlineStr">
        <is>
          <t>Respiration</t>
        </is>
      </c>
      <c r="B152" s="12" t="inlineStr">
        <is>
          <t>Respiration</t>
        </is>
      </c>
      <c r="C152" s="13" t="inlineStr">
        <is>
          <t>Practical: Using a Respirometer [BI4.53]</t>
        </is>
      </c>
      <c r="D152" s="12" t="inlineStr">
        <is>
          <t>Use a respirometer to demonstrate that oxygen is removed from the air when an organism respires.</t>
        </is>
      </c>
      <c r="E152" s="12" t="inlineStr">
        <is>
          <t>f6677e9b-84c6-4cb3-8de0-ee8166b42cf5</t>
        </is>
      </c>
    </row>
    <row r="153" ht="45" customHeight="1">
      <c r="A153" s="12" t="inlineStr">
        <is>
          <t>Respiration</t>
        </is>
      </c>
      <c r="B153" s="12" t="inlineStr">
        <is>
          <t>Respiration</t>
        </is>
      </c>
      <c r="C153" s="13" t="inlineStr">
        <is>
          <t>Practical: Respiration &amp; Indicators [BI4.54]</t>
        </is>
      </c>
      <c r="D153" s="12" t="inlineStr">
        <is>
          <t>Demonstrate an organism is respiring by detecting the release of carbon dioxide using hydrogen carbonate indicator.</t>
        </is>
      </c>
      <c r="E153" s="12" t="inlineStr">
        <is>
          <t>bd7646fb-063c-411a-bae4-e956ef2ab9f5</t>
        </is>
      </c>
    </row>
    <row r="154" ht="45" customHeight="1">
      <c r="A154" s="12" t="inlineStr">
        <is>
          <t>Respiration</t>
        </is>
      </c>
      <c r="B154" s="12" t="inlineStr">
        <is>
          <t>Respiration</t>
        </is>
      </c>
      <c r="C154" s="13" t="inlineStr">
        <is>
          <t>Practical: Respiration &amp; Temperature Change [BI4.55]</t>
        </is>
      </c>
      <c r="D154" s="12" t="inlineStr">
        <is>
          <t>Demonstrate that an organism is respiring by measuring the temperature change.</t>
        </is>
      </c>
      <c r="E154" s="12" t="inlineStr">
        <is>
          <t>03807376-0306-48cc-add8-ce245f726eac</t>
        </is>
      </c>
    </row>
    <row r="155" ht="45" customHeight="1">
      <c r="A155" s="12" t="inlineStr">
        <is>
          <t>Respiration</t>
        </is>
      </c>
      <c r="B155" s="12" t="inlineStr">
        <is>
          <t>Respiration</t>
        </is>
      </c>
      <c r="C155" s="13" t="inlineStr">
        <is>
          <t>Using Respiration in Yeast [BI4.35]</t>
        </is>
      </c>
      <c r="D155" s="12" t="inlineStr">
        <is>
          <t>Describe the process of anaerobic respiration/fermentation in yeast. Explain the economic importance of aerobic respiration and fermentation in making bread and alcoholic drinks.</t>
        </is>
      </c>
      <c r="E155" s="12" t="inlineStr">
        <is>
          <t>1944e16d-46ba-42a0-b6dc-22ec34b9d506</t>
        </is>
      </c>
    </row>
    <row r="156" ht="45" customHeight="1">
      <c r="A156" s="12" t="inlineStr">
        <is>
          <t>Respiration</t>
        </is>
      </c>
      <c r="B156" s="12" t="inlineStr">
        <is>
          <t>Respiration</t>
        </is>
      </c>
      <c r="C156" s="13" t="inlineStr">
        <is>
          <t>Binary Fission [BI1.21]</t>
        </is>
      </c>
      <c r="D156" s="12" t="inlineStr">
        <is>
          <t>Describe the process of cell division by binary fission.</t>
        </is>
      </c>
      <c r="E156" s="12" t="inlineStr">
        <is>
          <t>a65745f4-54ae-41f0-b02d-99729d22aac2</t>
        </is>
      </c>
    </row>
    <row r="157" ht="45" customHeight="1">
      <c r="A157" s="12" t="inlineStr">
        <is>
          <t>Respiration</t>
        </is>
      </c>
      <c r="B157" s="12" t="inlineStr">
        <is>
          <t>Aerobic Respiration</t>
        </is>
      </c>
      <c r="C157" s="13" t="inlineStr">
        <is>
          <t>Diagnostic: Aerobic Respiration [BI92.16]</t>
        </is>
      </c>
      <c r="D157" s="12" t="inlineStr">
        <is>
          <t>Diagnostic for the aerobic respiration topic.</t>
        </is>
      </c>
      <c r="E157" s="12" t="inlineStr">
        <is>
          <t>427eb330-44fc-4cf9-b65d-3966f09cdd06</t>
        </is>
      </c>
    </row>
    <row r="158" ht="45" customHeight="1">
      <c r="A158" s="12" t="inlineStr">
        <is>
          <t>Respiration</t>
        </is>
      </c>
      <c r="B158" s="12" t="inlineStr">
        <is>
          <t>Aerobic Respiration</t>
        </is>
      </c>
      <c r="C158" s="13" t="inlineStr">
        <is>
          <t>Aerobic Respiration: Word Equation [BI4.29]</t>
        </is>
      </c>
      <c r="D158" s="12" t="inlineStr">
        <is>
          <t>Describe aerobic respiration and give the word equation.</t>
        </is>
      </c>
      <c r="E158" s="12" t="inlineStr">
        <is>
          <t>92232e65-6e9c-4142-bdbd-bf8eb32cfdb7</t>
        </is>
      </c>
    </row>
    <row r="159" ht="45" customHeight="1">
      <c r="A159" s="12" t="inlineStr">
        <is>
          <t>Respiration</t>
        </is>
      </c>
      <c r="B159" s="12" t="inlineStr">
        <is>
          <t>Aerobic Respiration</t>
        </is>
      </c>
      <c r="C159" s="13" t="inlineStr">
        <is>
          <t>Aerobic Respiration: Symbol Equation [BI4.30]</t>
        </is>
      </c>
      <c r="D159" s="12" t="inlineStr">
        <is>
          <t>Describe aerobic respiration and give the word and symbol equations.</t>
        </is>
      </c>
      <c r="E159" s="12" t="inlineStr">
        <is>
          <t>e1a9460d-ef03-49d1-b3f4-4dced6ccc184</t>
        </is>
      </c>
    </row>
    <row r="160" ht="45" customHeight="1">
      <c r="A160" s="12" t="inlineStr">
        <is>
          <t>Respiration</t>
        </is>
      </c>
      <c r="B160" s="12" t="inlineStr">
        <is>
          <t>Aerobic Respiration</t>
        </is>
      </c>
      <c r="C160" s="13" t="inlineStr">
        <is>
          <t>Exothermic Reactions: Respiration [CH5.06]</t>
        </is>
      </c>
      <c r="D160" s="12" t="inlineStr">
        <is>
          <t>Describe respiration as an exothermic chemical process. Includes equations for aerobic &amp; anaerobic respiration.</t>
        </is>
      </c>
      <c r="E160" s="12" t="inlineStr">
        <is>
          <t>786a16af-b1f5-4d15-9fd0-8981423d8d03</t>
        </is>
      </c>
    </row>
    <row r="161" ht="45" customHeight="1">
      <c r="A161" s="12" t="inlineStr">
        <is>
          <t>Respiration</t>
        </is>
      </c>
      <c r="B161" s="12" t="inlineStr">
        <is>
          <t>Anaerobic Respiration</t>
        </is>
      </c>
      <c r="C161" s="13" t="inlineStr">
        <is>
          <t>Diagnostic: Anaerobic Respiration [BI92.17]</t>
        </is>
      </c>
      <c r="D161" s="12" t="inlineStr">
        <is>
          <t>Diagnostic for the anaerobic respiration topic.</t>
        </is>
      </c>
      <c r="E161" s="12" t="inlineStr">
        <is>
          <t>773598e1-0ff2-4146-b144-92d797cd8d43</t>
        </is>
      </c>
    </row>
    <row r="162" ht="45" customHeight="1">
      <c r="A162" s="12" t="inlineStr">
        <is>
          <t>Respiration</t>
        </is>
      </c>
      <c r="B162" s="12" t="inlineStr">
        <is>
          <t>Anaerobic Respiration</t>
        </is>
      </c>
      <c r="C162" s="13" t="inlineStr">
        <is>
          <t>Anaerobic Respiration in Animals: Word Equation [BI4.31]</t>
        </is>
      </c>
      <c r="D162" s="12" t="inlineStr">
        <is>
          <t>Describe the process of anaerobic respiration in animals and give the word equation.</t>
        </is>
      </c>
      <c r="E162" s="12" t="inlineStr">
        <is>
          <t>018fb97a-a6e7-4836-8eff-5f345280d692</t>
        </is>
      </c>
    </row>
    <row r="163" ht="45" customHeight="1">
      <c r="A163" s="12" t="inlineStr">
        <is>
          <t>Respiration</t>
        </is>
      </c>
      <c r="B163" s="12" t="inlineStr">
        <is>
          <t>Anaerobic Respiration</t>
        </is>
      </c>
      <c r="C163" s="13" t="inlineStr">
        <is>
          <t>Importance of Anaerobic Respiration in Animals [BI4.39]</t>
        </is>
      </c>
      <c r="D163" s="12" t="inlineStr">
        <is>
          <t>Describe the process of anaerobic respiration in animals and explain why it occurs.</t>
        </is>
      </c>
      <c r="E163" s="12" t="inlineStr">
        <is>
          <t>a9a66553-daeb-4195-8bf5-c1b405ebe15f</t>
        </is>
      </c>
    </row>
    <row r="164" ht="45" customHeight="1">
      <c r="A164" s="12" t="inlineStr">
        <is>
          <t>Respiration</t>
        </is>
      </c>
      <c r="B164" s="12" t="inlineStr">
        <is>
          <t>Anaerobic Respiration</t>
        </is>
      </c>
      <c r="C164" s="13" t="inlineStr">
        <is>
          <t>Anaerobic Respiration in Plants: Word Equation [BI4.33]</t>
        </is>
      </c>
      <c r="D164" s="12" t="inlineStr">
        <is>
          <t>Describe the process of anaerobic respiration in plants and give the word equation.</t>
        </is>
      </c>
      <c r="E164" s="12" t="inlineStr">
        <is>
          <t>b5a4072d-3000-4839-b1df-964621566d73</t>
        </is>
      </c>
    </row>
    <row r="165" ht="45" customHeight="1">
      <c r="A165" s="12" t="inlineStr">
        <is>
          <t>Respiration</t>
        </is>
      </c>
      <c r="B165" s="12" t="inlineStr">
        <is>
          <t>Anaerobic Respiration</t>
        </is>
      </c>
      <c r="C165" s="13" t="inlineStr">
        <is>
          <t>Comparing Anaerobic Respiration in Animals, Plants &amp; Fungi [BI4.36]</t>
        </is>
      </c>
      <c r="D165" s="12" t="inlineStr">
        <is>
          <t>Compare the site, reactant(s), products of and energy released by anaerobic respiration in animals, plants and fungi (yeast). Includes word equations.</t>
        </is>
      </c>
      <c r="E165" s="12" t="inlineStr">
        <is>
          <t>bdb88ffb-e87e-4961-af9c-f55c1e0867a1</t>
        </is>
      </c>
    </row>
    <row r="166" ht="45" customHeight="1">
      <c r="A166" s="12" t="inlineStr">
        <is>
          <t>Respiration</t>
        </is>
      </c>
      <c r="B166" s="12" t="inlineStr">
        <is>
          <t>Anaerobic Respiration</t>
        </is>
      </c>
      <c r="C166" s="13" t="inlineStr">
        <is>
          <t>Importance of Anaerobic Respiration in Plants &amp; Yeast [BI4.38]</t>
        </is>
      </c>
      <c r="D166" s="12" t="inlineStr">
        <is>
          <t>Describe the process of anaerobic respiration in plants and yeast and when it occurs. Explain the economic importance of anaerobic respiration in yeast.</t>
        </is>
      </c>
      <c r="E166" s="12" t="inlineStr">
        <is>
          <t>3db87637-832b-4fc0-977a-f05cdec1a2ee</t>
        </is>
      </c>
    </row>
    <row r="167" ht="45" customHeight="1">
      <c r="A167" s="12" t="inlineStr">
        <is>
          <t>Respiration</t>
        </is>
      </c>
      <c r="B167" s="12" t="inlineStr">
        <is>
          <t>Anaerobic Respiration</t>
        </is>
      </c>
      <c r="C167" s="13" t="inlineStr">
        <is>
          <t>Comparing Aerobic &amp; Anaerobic Respiration [BI4.37]</t>
        </is>
      </c>
      <c r="D167" s="12" t="inlineStr">
        <is>
          <t>Compare the site, reactant(s), products of and energy released by anaerobic and aerobic respiration in animals, plants and fungi (yeast). Includes word equations.</t>
        </is>
      </c>
      <c r="E167" s="12" t="inlineStr">
        <is>
          <t>a96b7c7b-6274-4eff-ae6c-b9bf18e52a8c</t>
        </is>
      </c>
    </row>
    <row r="168" ht="45" customHeight="1">
      <c r="A168" s="12" t="inlineStr">
        <is>
          <t>Respiration</t>
        </is>
      </c>
      <c r="B168" s="12" t="inlineStr">
        <is>
          <t>Anaerobic Respiration</t>
        </is>
      </c>
      <c r="C168" s="13" t="inlineStr">
        <is>
          <t>Exercise: Describing the Effect on the Body [BI4.40]</t>
        </is>
      </c>
      <c r="D168" s="12" t="inlineStr">
        <is>
          <t>Describe skeletal muscle and how the body responds to exercise.</t>
        </is>
      </c>
      <c r="E168" s="12" t="inlineStr">
        <is>
          <t>2b665458-8715-4ff0-93af-17edef40af5c</t>
        </is>
      </c>
    </row>
    <row r="169" ht="45" customHeight="1">
      <c r="A169" s="12" t="inlineStr">
        <is>
          <t>Respiration</t>
        </is>
      </c>
      <c r="B169" s="12" t="inlineStr">
        <is>
          <t>Anaerobic Respiration</t>
        </is>
      </c>
      <c r="C169" s="13" t="inlineStr">
        <is>
          <t>Exercise: Explaining the Effect on the Body [BI4.41]</t>
        </is>
      </c>
      <c r="D169" s="12" t="inlineStr">
        <is>
          <t>Explain the adaptations of skeletal muscle and how the body responds to exercise.</t>
        </is>
      </c>
      <c r="E169" s="12" t="inlineStr">
        <is>
          <t>26c73087-1c3a-490a-aafe-8a00906814d4</t>
        </is>
      </c>
    </row>
    <row r="170" ht="45" customHeight="1">
      <c r="A170" s="12" t="inlineStr">
        <is>
          <t>Respiration</t>
        </is>
      </c>
      <c r="B170" s="12" t="inlineStr">
        <is>
          <t>Anaerobic Respiration</t>
        </is>
      </c>
      <c r="C170" s="13" t="inlineStr">
        <is>
          <t>Oxygen Debt [BI4.49]</t>
        </is>
      </c>
      <c r="D170" s="12" t="inlineStr">
        <is>
          <t>Describe oxygen debt is and explain why it occurs.</t>
        </is>
      </c>
      <c r="E170" s="12" t="inlineStr">
        <is>
          <t>9b5b2b6e-3196-4608-a269-46680c76b6d0</t>
        </is>
      </c>
    </row>
    <row r="171" ht="45" customHeight="1">
      <c r="A171" s="12" t="inlineStr">
        <is>
          <t>Respiration</t>
        </is>
      </c>
      <c r="B171" s="12" t="inlineStr">
        <is>
          <t>Anaerobic Respiration</t>
        </is>
      </c>
      <c r="C171" s="13" t="inlineStr">
        <is>
          <t>Removal of Lactic Acid [BI4.50]</t>
        </is>
      </c>
      <c r="D171" s="12" t="inlineStr">
        <is>
          <t>Describe how lactic acid is removed from the muscles and processed by the liver.</t>
        </is>
      </c>
      <c r="E171" s="12" t="inlineStr">
        <is>
          <t>29d44bfa-b297-4a4b-814f-00d3012c2e88</t>
        </is>
      </c>
    </row>
    <row r="172" ht="45" customHeight="1">
      <c r="A172" s="12" t="inlineStr">
        <is>
          <t>Transport in Humans</t>
        </is>
      </c>
      <c r="B172" s="12" t="inlineStr">
        <is>
          <t>Circulatory System</t>
        </is>
      </c>
      <c r="C172" s="13" t="inlineStr">
        <is>
          <t>Diagnostic: Circulatory System [BI92.18]</t>
        </is>
      </c>
      <c r="D172" s="12" t="inlineStr">
        <is>
          <t>Diagnostic for the circulatory system topic.</t>
        </is>
      </c>
      <c r="E172" s="12" t="inlineStr">
        <is>
          <t>219bc491-a1de-4218-9210-25dda5d4f4e3</t>
        </is>
      </c>
    </row>
    <row r="173" ht="45" customHeight="1">
      <c r="A173" s="12" t="inlineStr">
        <is>
          <t>Transport in Humans</t>
        </is>
      </c>
      <c r="B173" s="12" t="inlineStr">
        <is>
          <t>Circulatory System</t>
        </is>
      </c>
      <c r="C173" s="13" t="inlineStr">
        <is>
          <t>The Need for Transport Systems [BI2.39]</t>
        </is>
      </c>
      <c r="D173" s="12" t="inlineStr">
        <is>
          <t>Use volume and diffusion distance to explain the need for transport systems in multicellular organisms.</t>
        </is>
      </c>
      <c r="E173" s="12" t="inlineStr">
        <is>
          <t>b68f1122-5bf3-4888-9bdd-beb1f9c738e2</t>
        </is>
      </c>
    </row>
    <row r="174" ht="45" customHeight="1">
      <c r="A174" s="12" t="inlineStr">
        <is>
          <t>Transport in Humans</t>
        </is>
      </c>
      <c r="B174" s="12" t="inlineStr">
        <is>
          <t>Circulatory System</t>
        </is>
      </c>
      <c r="C174" s="13" t="inlineStr">
        <is>
          <t>The Need for Exchange Surfaces [BI1.46]</t>
        </is>
      </c>
      <c r="D174" s="12" t="inlineStr">
        <is>
          <t>Use surface area to volume ratio to explain the need for exchange surfaces in multicellular organisms.</t>
        </is>
      </c>
      <c r="E174" s="12" t="inlineStr">
        <is>
          <t>7876329a-5649-4157-b055-f75402a7d939</t>
        </is>
      </c>
    </row>
    <row r="175" ht="45" customHeight="1">
      <c r="A175" s="12" t="inlineStr">
        <is>
          <t>Transport in Humans</t>
        </is>
      </c>
      <c r="B175" s="12" t="inlineStr">
        <is>
          <t>Circulatory System</t>
        </is>
      </c>
      <c r="C175" s="13" t="inlineStr">
        <is>
          <t>Circulatory System: Introduction [BI2.40]</t>
        </is>
      </c>
      <c r="D175" s="12" t="inlineStr">
        <is>
          <t>Describe the double circulatory system and the structure and function of the blood.</t>
        </is>
      </c>
      <c r="E175" s="12" t="inlineStr">
        <is>
          <t>b353c819-c53e-478d-af2e-5518e2c39ba8</t>
        </is>
      </c>
    </row>
    <row r="176" ht="45" customHeight="1">
      <c r="A176" s="12" t="inlineStr">
        <is>
          <t>Transport in Humans</t>
        </is>
      </c>
      <c r="B176" s="12" t="inlineStr">
        <is>
          <t>Circulatory System</t>
        </is>
      </c>
      <c r="C176" s="13" t="inlineStr">
        <is>
          <t>Rate of Blood Flow: Introduction [BI2.95]</t>
        </is>
      </c>
      <c r="D176" s="12" t="inlineStr">
        <is>
          <t>Define rate of blood flow and explain why it is important.</t>
        </is>
      </c>
      <c r="E176" s="12" t="inlineStr">
        <is>
          <t>9c947417-7d59-4c95-8a30-f0d9266b1b76</t>
        </is>
      </c>
    </row>
    <row r="177" ht="45" customHeight="1">
      <c r="A177" s="12" t="inlineStr">
        <is>
          <t>Transport in Humans</t>
        </is>
      </c>
      <c r="B177" s="12" t="inlineStr">
        <is>
          <t>Circulatory System</t>
        </is>
      </c>
      <c r="C177" s="13" t="inlineStr">
        <is>
          <t>Rate of Blood Flow: Calculating I [BI2.52]</t>
        </is>
      </c>
      <c r="D177" s="12" t="inlineStr">
        <is>
          <t>Calculate rate of blood flow. Word problems and no unit conversions.</t>
        </is>
      </c>
      <c r="E177" s="12" t="inlineStr">
        <is>
          <t>b22802a8-a6df-4718-ba92-006b9a487f76</t>
        </is>
      </c>
    </row>
    <row r="178" ht="45" customHeight="1">
      <c r="A178" s="12" t="inlineStr">
        <is>
          <t>Transport in Humans</t>
        </is>
      </c>
      <c r="B178" s="12" t="inlineStr">
        <is>
          <t>Circulatory System</t>
        </is>
      </c>
      <c r="C178" s="13" t="inlineStr">
        <is>
          <t>Rate of Blood Flow: Calculating II [BI2.53]</t>
        </is>
      </c>
      <c r="D178" s="12" t="inlineStr">
        <is>
          <t>Calculate rate of blood flow. Word problems and unit conversions.</t>
        </is>
      </c>
      <c r="E178" s="12" t="inlineStr">
        <is>
          <t>8db75251-75c4-42bc-ae21-d8d956f34edf</t>
        </is>
      </c>
    </row>
    <row r="179" ht="45" customHeight="1">
      <c r="A179" s="12" t="inlineStr">
        <is>
          <t>Transport in Humans</t>
        </is>
      </c>
      <c r="B179" s="12" t="inlineStr">
        <is>
          <t>Circulatory System</t>
        </is>
      </c>
      <c r="C179" s="13" t="inlineStr">
        <is>
          <t>Circulatory System: Interpreting Data [BI2.94]</t>
        </is>
      </c>
      <c r="D179" s="12" t="inlineStr">
        <is>
          <t>Interpret data about the circulatory system from tables and calculate the mean concentration of red blood cells. Convert numbers to standard form.</t>
        </is>
      </c>
      <c r="E179" s="12" t="inlineStr">
        <is>
          <t>b9630caa-fefe-4ffe-a032-a25e934be9f6</t>
        </is>
      </c>
    </row>
    <row r="180" ht="45" customHeight="1">
      <c r="A180" s="12" t="inlineStr">
        <is>
          <t>Transport in Humans</t>
        </is>
      </c>
      <c r="B180" s="12" t="inlineStr">
        <is>
          <t>Heart</t>
        </is>
      </c>
      <c r="C180" s="13" t="inlineStr">
        <is>
          <t>Diagnostic: Heart [BI92.19]</t>
        </is>
      </c>
      <c r="D180" s="12" t="inlineStr">
        <is>
          <t>Diagnostic for the heart topic.</t>
        </is>
      </c>
      <c r="E180" s="12" t="inlineStr">
        <is>
          <t>18c9c401-d0cb-4ef3-9efb-4ec3657729b3</t>
        </is>
      </c>
    </row>
    <row r="181" ht="45" customHeight="1">
      <c r="A181" s="12" t="inlineStr">
        <is>
          <t>Transport in Humans</t>
        </is>
      </c>
      <c r="B181" s="12" t="inlineStr">
        <is>
          <t>Heart</t>
        </is>
      </c>
      <c r="C181" s="13" t="inlineStr">
        <is>
          <t>Human Heart: Structure [BI2.41]</t>
        </is>
      </c>
      <c r="D181" s="12" t="inlineStr">
        <is>
          <t>Identify the blood vessels and chambers of the heart.</t>
        </is>
      </c>
      <c r="E181" s="12" t="inlineStr">
        <is>
          <t>9e7211d1-03d9-453f-a700-78779860222d</t>
        </is>
      </c>
    </row>
    <row r="182" ht="45" customHeight="1">
      <c r="A182" s="12" t="inlineStr">
        <is>
          <t>Transport in Humans</t>
        </is>
      </c>
      <c r="B182" s="12" t="inlineStr">
        <is>
          <t>Heart</t>
        </is>
      </c>
      <c r="C182" s="13" t="inlineStr">
        <is>
          <t>Human Heart: Explaining the Structure [BI2.43]</t>
        </is>
      </c>
      <c r="D182" s="12" t="inlineStr">
        <is>
          <t>Explain the structures and adaptations of the heart.</t>
        </is>
      </c>
      <c r="E182" s="12" t="inlineStr">
        <is>
          <t>69e295a9-d4e8-4d07-bd91-760afee9e067</t>
        </is>
      </c>
    </row>
    <row r="183" ht="45" customHeight="1">
      <c r="A183" s="12" t="inlineStr">
        <is>
          <t>Transport in Humans</t>
        </is>
      </c>
      <c r="B183" s="12" t="inlineStr">
        <is>
          <t>Heart</t>
        </is>
      </c>
      <c r="C183" s="13" t="inlineStr">
        <is>
          <t>Human Heart: Function [BI2.42]</t>
        </is>
      </c>
      <c r="D183" s="12" t="inlineStr">
        <is>
          <t>Describe blood flow in the heart and the function of each heart structure.</t>
        </is>
      </c>
      <c r="E183" s="12" t="inlineStr">
        <is>
          <t>84f2e60a-0f81-45cf-99c8-9f6f9e4ba63f</t>
        </is>
      </c>
    </row>
    <row r="184" ht="45" customHeight="1">
      <c r="A184" s="12" t="inlineStr">
        <is>
          <t>Transport in Humans</t>
        </is>
      </c>
      <c r="B184" s="12" t="inlineStr">
        <is>
          <t>Heart</t>
        </is>
      </c>
      <c r="C184" s="13" t="inlineStr">
        <is>
          <t>Human Heart: How the Heart Beats (Natural Pacemaker) [BI2.45]</t>
        </is>
      </c>
      <c r="D184" s="12" t="inlineStr">
        <is>
          <t>Describe what a natural pacemaker is and where it can be found.</t>
        </is>
      </c>
      <c r="E184" s="12" t="inlineStr">
        <is>
          <t>bd3a5725-4416-4bd3-a1c2-3fc2b911101c</t>
        </is>
      </c>
    </row>
    <row r="185" ht="45" customHeight="1">
      <c r="A185" s="12" t="inlineStr">
        <is>
          <t>Transport in Humans</t>
        </is>
      </c>
      <c r="B185" s="12" t="inlineStr">
        <is>
          <t>Heart</t>
        </is>
      </c>
      <c r="C185" s="13" t="inlineStr">
        <is>
          <t>Blood Vessels: Structure &amp; Functions [BI2.46]</t>
        </is>
      </c>
      <c r="D185" s="12" t="inlineStr">
        <is>
          <t>Describe the structure of the different blood vessels and their functions.</t>
        </is>
      </c>
      <c r="E185" s="12" t="inlineStr">
        <is>
          <t>f2924384-9be4-458b-a22a-4075f6ddc076</t>
        </is>
      </c>
    </row>
    <row r="186" ht="45" customHeight="1">
      <c r="A186" s="12" t="inlineStr">
        <is>
          <t>Transport in Humans</t>
        </is>
      </c>
      <c r="B186" s="12" t="inlineStr">
        <is>
          <t>Heart</t>
        </is>
      </c>
      <c r="C186" s="13" t="inlineStr">
        <is>
          <t>Circulatory System: Measuring Heart Rate [BI2.44]</t>
        </is>
      </c>
      <c r="D186" s="12" t="inlineStr">
        <is>
          <t>Describe what causes a pulse and show how it can be used the measure pulse/heart rate.</t>
        </is>
      </c>
      <c r="E186" s="12" t="inlineStr">
        <is>
          <t>d7aa69bb-ad4d-4d10-b5fb-7db4fb411a12</t>
        </is>
      </c>
    </row>
    <row r="187" ht="45" customHeight="1">
      <c r="A187" s="12" t="inlineStr">
        <is>
          <t>Transport in Humans</t>
        </is>
      </c>
      <c r="B187" s="12" t="inlineStr">
        <is>
          <t>Heart</t>
        </is>
      </c>
      <c r="C187" s="13" t="inlineStr">
        <is>
          <t>Diet, Exercise, Obesity &amp; Disease [BI2.60]</t>
        </is>
      </c>
      <c r="D187" s="12" t="inlineStr">
        <is>
          <t>Describe the effect of diet, exercise and obesity on the incidence of non-communicable disease.</t>
        </is>
      </c>
      <c r="E187" s="12" t="inlineStr">
        <is>
          <t>74e6d29e-eb35-4acf-9d1f-f2e74ca99ca9</t>
        </is>
      </c>
    </row>
    <row r="188" ht="45" customHeight="1">
      <c r="A188" s="12" t="inlineStr">
        <is>
          <t>Transport in Humans</t>
        </is>
      </c>
      <c r="B188" s="12" t="inlineStr">
        <is>
          <t>Heart</t>
        </is>
      </c>
      <c r="C188" s="13" t="inlineStr">
        <is>
          <t>Coronary Heart Disease [BI2.65]</t>
        </is>
      </c>
      <c r="D188" s="12" t="inlineStr">
        <is>
          <t>Describe coronary heart disease, give risk factors and explain how it can lead to a heart attack.</t>
        </is>
      </c>
      <c r="E188" s="12" t="inlineStr">
        <is>
          <t>420681d7-2284-4008-99f6-2e461b80c5e7</t>
        </is>
      </c>
    </row>
    <row r="189" ht="45" customHeight="1">
      <c r="A189" s="12" t="inlineStr">
        <is>
          <t>Transport in Humans</t>
        </is>
      </c>
      <c r="B189" s="12" t="inlineStr">
        <is>
          <t>Heart</t>
        </is>
      </c>
      <c r="C189" s="13" t="inlineStr">
        <is>
          <t>The Costs of Non-Communicable Disease [BI2.57]</t>
        </is>
      </c>
      <c r="D189" s="12" t="inlineStr">
        <is>
          <t>Describe the human and financial cost of non-communicable disease to an individual, a local community, a nation or globally.</t>
        </is>
      </c>
      <c r="E189" s="12" t="inlineStr">
        <is>
          <t>58f818e6-3ae5-4cc9-b876-3120e36d40e8</t>
        </is>
      </c>
    </row>
    <row r="190" ht="45" customHeight="1">
      <c r="A190" s="12" t="inlineStr">
        <is>
          <t>Transport in Humans</t>
        </is>
      </c>
      <c r="B190" s="12" t="inlineStr">
        <is>
          <t>Heart</t>
        </is>
      </c>
      <c r="C190" s="13" t="inlineStr">
        <is>
          <t>Studying Disease [BI2.62]</t>
        </is>
      </c>
      <c r="D190" s="12" t="inlineStr">
        <is>
          <t>Extract &amp; interpret information about disease and risk factors from charts, graphs and tables.</t>
        </is>
      </c>
      <c r="E190" s="12" t="inlineStr">
        <is>
          <t>dc4d7da1-fbcd-4ca7-91de-b229edb7aeae</t>
        </is>
      </c>
    </row>
    <row r="191" ht="45" customHeight="1">
      <c r="A191" s="12" t="inlineStr">
        <is>
          <t>Transport in Humans</t>
        </is>
      </c>
      <c r="B191" s="12" t="inlineStr">
        <is>
          <t>Heart</t>
        </is>
      </c>
      <c r="C191" s="13" t="inlineStr">
        <is>
          <t>Cardiovascular Disease [BI2.63]</t>
        </is>
      </c>
      <c r="D191" s="12" t="inlineStr">
        <is>
          <t>Describe cardiovascular disease and give examples (such as CHD).</t>
        </is>
      </c>
      <c r="E191" s="12" t="inlineStr">
        <is>
          <t>e51cf173-e1aa-4aa6-9406-d08b9d422916</t>
        </is>
      </c>
    </row>
    <row r="192" ht="45" customHeight="1">
      <c r="A192" s="12" t="inlineStr">
        <is>
          <t>Transport in Humans</t>
        </is>
      </c>
      <c r="B192" s="12" t="inlineStr">
        <is>
          <t>Heart</t>
        </is>
      </c>
      <c r="C192" s="13" t="inlineStr">
        <is>
          <t>Heart Failure [BI2.64]</t>
        </is>
      </c>
      <c r="D192" s="12" t="inlineStr">
        <is>
          <t>Define heart failure and describe what happens when the heart fails.</t>
        </is>
      </c>
      <c r="E192" s="12" t="inlineStr">
        <is>
          <t>aa92a370-3b45-40a9-bd92-10ad708191ff</t>
        </is>
      </c>
    </row>
    <row r="193" ht="45" customHeight="1">
      <c r="A193" s="12" t="inlineStr">
        <is>
          <t>Transport in Humans</t>
        </is>
      </c>
      <c r="B193" s="12" t="inlineStr">
        <is>
          <t>Heart</t>
        </is>
      </c>
      <c r="C193" s="13" t="inlineStr">
        <is>
          <t>Heart Attacks [BI2.66]</t>
        </is>
      </c>
      <c r="D193" s="12" t="inlineStr">
        <is>
          <t>Explain what happens during a heart attack using aerobic respiration. Give possible causes of heart attacks and how to reduce the risks.</t>
        </is>
      </c>
      <c r="E193" s="12" t="inlineStr">
        <is>
          <t>e28ae17e-52b9-41bf-ad6b-80639612f0b9</t>
        </is>
      </c>
    </row>
    <row r="194" ht="45" customHeight="1">
      <c r="A194" s="12" t="inlineStr">
        <is>
          <t>Transport in Humans</t>
        </is>
      </c>
      <c r="B194" s="12" t="inlineStr">
        <is>
          <t>Heart</t>
        </is>
      </c>
      <c r="C194" s="13" t="inlineStr">
        <is>
          <t>Treating Heart Disease: A Summary [BI2.74]</t>
        </is>
      </c>
      <c r="D194" s="12" t="inlineStr">
        <is>
          <t>Identify and compare heart disease treatments. Assumes prior knowledge of heart pathologies and treatments.</t>
        </is>
      </c>
      <c r="E194" s="12" t="inlineStr">
        <is>
          <t>b0cb57dd-731f-4a38-a32a-b55e4812de0d</t>
        </is>
      </c>
    </row>
    <row r="195" ht="45" customHeight="1">
      <c r="A195" s="12" t="inlineStr">
        <is>
          <t>Transport in Humans</t>
        </is>
      </c>
      <c r="B195" s="12" t="inlineStr">
        <is>
          <t>Heart: Cardiac Output</t>
        </is>
      </c>
      <c r="C195" s="13" t="inlineStr">
        <is>
          <t>Diagnostic: Heart: Cardiac Output [BI92.20]</t>
        </is>
      </c>
      <c r="D195" s="12" t="inlineStr">
        <is>
          <t>Diagnostic for the heart: cardiac output topic.</t>
        </is>
      </c>
      <c r="E195" s="12" t="inlineStr">
        <is>
          <t>69e8ddd1-f145-48c8-9fad-756a7401a04a</t>
        </is>
      </c>
    </row>
    <row r="196" ht="45" customHeight="1">
      <c r="A196" s="12" t="inlineStr">
        <is>
          <t>Transport in Humans</t>
        </is>
      </c>
      <c r="B196" s="12" t="inlineStr">
        <is>
          <t>Heart: Cardiac Output</t>
        </is>
      </c>
      <c r="C196" s="13" t="inlineStr">
        <is>
          <t>Cardiac Output [BI4.42]</t>
        </is>
      </c>
      <c r="D196" s="12" t="inlineStr">
        <is>
          <t>Describe the structure and functions of parts of the heart. Define cardiac output, explain stroke volume &amp; give the equation for cardiac output.</t>
        </is>
      </c>
      <c r="E196" s="12" t="inlineStr">
        <is>
          <t>cfe81269-576d-4694-b008-dc8eea0e577f</t>
        </is>
      </c>
    </row>
    <row r="197" ht="45" customHeight="1">
      <c r="A197" s="12" t="inlineStr">
        <is>
          <t>Transport in Humans</t>
        </is>
      </c>
      <c r="B197" s="12" t="inlineStr">
        <is>
          <t>Heart: Cardiac Output</t>
        </is>
      </c>
      <c r="C197" s="13" t="inlineStr">
        <is>
          <t>Calculating Cardiac Output I [BI4.43]</t>
        </is>
      </c>
      <c r="D197" s="12" t="inlineStr">
        <is>
          <t xml:space="preserve">Calculate cardiac output. Word problems and no unit conversions. </t>
        </is>
      </c>
      <c r="E197" s="12" t="inlineStr">
        <is>
          <t>da1906c0-5e51-41b4-963b-d1db9f6dbaa8</t>
        </is>
      </c>
    </row>
    <row r="198" ht="45" customHeight="1">
      <c r="A198" s="12" t="inlineStr">
        <is>
          <t>Transport in Humans</t>
        </is>
      </c>
      <c r="B198" s="12" t="inlineStr">
        <is>
          <t>Heart: Cardiac Output</t>
        </is>
      </c>
      <c r="C198" s="13" t="inlineStr">
        <is>
          <t>Calculating Cardiac Output II [BI4.44]</t>
        </is>
      </c>
      <c r="D198" s="12" t="inlineStr">
        <is>
          <t xml:space="preserve">Calculate cardiac output. Word problems, tables and unit conversions. </t>
        </is>
      </c>
      <c r="E198" s="12" t="inlineStr">
        <is>
          <t>29bb9feb-034c-4c55-8f26-83bee2ae1996</t>
        </is>
      </c>
    </row>
    <row r="199" ht="45" customHeight="1">
      <c r="A199" s="12" t="inlineStr">
        <is>
          <t>Transport in Humans</t>
        </is>
      </c>
      <c r="B199" s="12" t="inlineStr">
        <is>
          <t>Heart: Cardiac Output</t>
        </is>
      </c>
      <c r="C199" s="13" t="inlineStr">
        <is>
          <t>Calculating Cardiac Output III [BI4.45]</t>
        </is>
      </c>
      <c r="D199" s="12" t="inlineStr">
        <is>
          <t>Calculate cardiac output. Word problems, tables, graphs and unit conversions.</t>
        </is>
      </c>
      <c r="E199" s="12" t="inlineStr">
        <is>
          <t>2b8baa45-bdf4-4cd9-99c5-600e19b9d237</t>
        </is>
      </c>
    </row>
    <row r="200" ht="45" customHeight="1">
      <c r="A200" s="12" t="inlineStr">
        <is>
          <t>Transport in Humans</t>
        </is>
      </c>
      <c r="B200" s="12" t="inlineStr">
        <is>
          <t>Heart: Cardiac Output</t>
        </is>
      </c>
      <c r="C200" s="13" t="inlineStr">
        <is>
          <t>Rearranging Cardiac Output [BI4.46]</t>
        </is>
      </c>
      <c r="D200" s="12" t="inlineStr">
        <is>
          <t>Rearrange cardiac output to find heart rate and stroke volume. Includes word problems, tables, graphs and unit conversions.</t>
        </is>
      </c>
      <c r="E200" s="12" t="inlineStr">
        <is>
          <t>7473ea81-d201-45c4-9500-08e91d2f5f1f</t>
        </is>
      </c>
    </row>
    <row r="201" ht="45" customHeight="1">
      <c r="A201" s="12" t="inlineStr">
        <is>
          <t>Transport in Humans</t>
        </is>
      </c>
      <c r="B201" s="12" t="inlineStr">
        <is>
          <t>Heart: Cardiac Output</t>
        </is>
      </c>
      <c r="C201" s="13" t="inlineStr">
        <is>
          <t>Describing Cardiac Output Data [BI4.47]</t>
        </is>
      </c>
      <c r="D201" s="12" t="inlineStr">
        <is>
          <t>Describe patterns in cardiac output data in graphs and tables. Includes calculating cardiac output with no unit conversions.</t>
        </is>
      </c>
      <c r="E201" s="12" t="inlineStr">
        <is>
          <t>414fbdff-9af7-44f0-bf44-d3fea2fdb5a6</t>
        </is>
      </c>
    </row>
    <row r="202" ht="45" customHeight="1">
      <c r="A202" s="12" t="inlineStr">
        <is>
          <t>Transport in Humans</t>
        </is>
      </c>
      <c r="B202" s="12" t="inlineStr">
        <is>
          <t>Heart: Cardiac Output</t>
        </is>
      </c>
      <c r="C202" s="13" t="inlineStr">
        <is>
          <t>Interpreting Cardiac Output Data [BI4.48]</t>
        </is>
      </c>
      <c r="D202" s="12" t="inlineStr">
        <is>
          <t>Interpret data to explain cardiac output data and apply knowledge. Includes calculating cardiac output with no unit conversations.</t>
        </is>
      </c>
      <c r="E202" s="12" t="inlineStr">
        <is>
          <t>c009c654-61ec-476d-9672-b223dbe4ddc6</t>
        </is>
      </c>
    </row>
    <row r="203" ht="45" customHeight="1">
      <c r="A203" s="12" t="inlineStr">
        <is>
          <t>Transport in Humans</t>
        </is>
      </c>
      <c r="B203" s="12" t="inlineStr">
        <is>
          <t>Blood &amp; Blood Vessels</t>
        </is>
      </c>
      <c r="C203" s="13" t="inlineStr">
        <is>
          <t>Diagnostic: Blood &amp; Blood Vessels [BI92.21]</t>
        </is>
      </c>
      <c r="D203" s="12" t="inlineStr">
        <is>
          <t>Diagnostic for the blood &amp; blood vessels topic.</t>
        </is>
      </c>
      <c r="E203" s="12" t="inlineStr">
        <is>
          <t>96237fd7-6ad2-48e7-8a3d-9a1b3a446987</t>
        </is>
      </c>
    </row>
    <row r="204" ht="45" customHeight="1">
      <c r="A204" s="12" t="inlineStr">
        <is>
          <t>Transport in Humans</t>
        </is>
      </c>
      <c r="B204" s="12" t="inlineStr">
        <is>
          <t>Blood &amp; Blood Vessels</t>
        </is>
      </c>
      <c r="C204" s="13" t="inlineStr">
        <is>
          <t>Blood Vessels: Explaining the Structure [BI2.47]</t>
        </is>
      </c>
      <c r="D204" s="12" t="inlineStr">
        <is>
          <t>Explain how blood vessels are adapted for their function.</t>
        </is>
      </c>
      <c r="E204" s="12" t="inlineStr">
        <is>
          <t>d18e04d0-7b8b-4b94-a95e-9197847ce052</t>
        </is>
      </c>
    </row>
    <row r="205" ht="45" customHeight="1">
      <c r="A205" s="12" t="inlineStr">
        <is>
          <t>Transport in Humans</t>
        </is>
      </c>
      <c r="B205" s="12" t="inlineStr">
        <is>
          <t>Blood &amp; Blood Vessels</t>
        </is>
      </c>
      <c r="C205" s="13" t="inlineStr">
        <is>
          <t>Circulatory System: Describing Data [BI2.48]</t>
        </is>
      </c>
      <c r="D205" s="12" t="inlineStr">
        <is>
          <t>Describe similarities, differences and patterns in data when presented with diagrams, tables or charts.</t>
        </is>
      </c>
      <c r="E205" s="12" t="inlineStr">
        <is>
          <t>23d27148-a3f5-43b5-b350-e41fa9ccf186</t>
        </is>
      </c>
    </row>
    <row r="206" ht="45" customHeight="1">
      <c r="A206" s="12" t="inlineStr">
        <is>
          <t>Transport in Humans</t>
        </is>
      </c>
      <c r="B206" s="12" t="inlineStr">
        <is>
          <t>Blood &amp; Blood Vessels</t>
        </is>
      </c>
      <c r="C206" s="13" t="inlineStr">
        <is>
          <t>Blood Components: Functions [BI2.49]</t>
        </is>
      </c>
      <c r="D206" s="12" t="inlineStr">
        <is>
          <t>Identify the components of blood and list their functions.</t>
        </is>
      </c>
      <c r="E206" s="12" t="inlineStr">
        <is>
          <t>f49b4590-c8b9-4158-bd36-e1c1c076ccef</t>
        </is>
      </c>
    </row>
    <row r="207" ht="45" customHeight="1">
      <c r="A207" s="12" t="inlineStr">
        <is>
          <t>Transport in Humans</t>
        </is>
      </c>
      <c r="B207" s="12" t="inlineStr">
        <is>
          <t>Blood &amp; Blood Vessels</t>
        </is>
      </c>
      <c r="C207" s="13" t="inlineStr">
        <is>
          <t>Blood Components: Structures [BI2.50]</t>
        </is>
      </c>
      <c r="D207" s="12" t="inlineStr">
        <is>
          <t>Describe the structure of components of blood.</t>
        </is>
      </c>
      <c r="E207" s="12" t="inlineStr">
        <is>
          <t>fa336815-1aa9-475b-8f6c-13439a201f9b</t>
        </is>
      </c>
    </row>
    <row r="208" ht="45" customHeight="1">
      <c r="A208" s="12" t="inlineStr">
        <is>
          <t>Transport in Humans</t>
        </is>
      </c>
      <c r="B208" s="12" t="inlineStr">
        <is>
          <t>Blood &amp; Blood Vessels</t>
        </is>
      </c>
      <c r="C208" s="13" t="inlineStr">
        <is>
          <t>Blood Components: Explaining the Structures [BI2.51]</t>
        </is>
      </c>
      <c r="D208" s="12" t="inlineStr">
        <is>
          <t>Explain how components of blood are adapted for their functions.</t>
        </is>
      </c>
      <c r="E208" s="12" t="inlineStr">
        <is>
          <t>5a004078-e8e6-4095-bdf8-efba7a050037</t>
        </is>
      </c>
    </row>
    <row r="209" ht="45" customHeight="1">
      <c r="A209" s="12" t="inlineStr">
        <is>
          <t>Disease &amp; Immunity</t>
        </is>
      </c>
      <c r="B209" s="12" t="inlineStr">
        <is>
          <t>Disease</t>
        </is>
      </c>
      <c r="C209" s="13" t="inlineStr">
        <is>
          <t>Diagnostic: Disease [BI92.22]</t>
        </is>
      </c>
      <c r="D209" s="12" t="inlineStr">
        <is>
          <t>Diagnostic for the disease topic.</t>
        </is>
      </c>
      <c r="E209" s="12" t="inlineStr">
        <is>
          <t>eeffaf72-e950-4f04-b126-0e2b4277512c</t>
        </is>
      </c>
    </row>
    <row r="210" ht="45" customHeight="1">
      <c r="A210" s="12" t="inlineStr">
        <is>
          <t>Disease &amp; Immunity</t>
        </is>
      </c>
      <c r="B210" s="12" t="inlineStr">
        <is>
          <t>Disease</t>
        </is>
      </c>
      <c r="C210" s="13" t="inlineStr">
        <is>
          <t>Introduction to Pathogens [BI3.01]</t>
        </is>
      </c>
      <c r="D210" s="12" t="inlineStr">
        <is>
          <t>Define 'pathogen', give viruses, bacteria, protists and fungi as examples of pathogens and identify them from images or diagrams.</t>
        </is>
      </c>
      <c r="E210" s="12" t="inlineStr">
        <is>
          <t>c88c96d8-4ec1-4b75-9335-42e0811bf09b</t>
        </is>
      </c>
    </row>
    <row r="211" ht="45" customHeight="1">
      <c r="A211" s="12" t="inlineStr">
        <is>
          <t>Disease &amp; Immunity</t>
        </is>
      </c>
      <c r="B211" s="12" t="inlineStr">
        <is>
          <t>Disease</t>
        </is>
      </c>
      <c r="C211" s="13" t="inlineStr">
        <is>
          <t>Health &amp; Disease [BI2.54]</t>
        </is>
      </c>
      <c r="D211" s="12" t="inlineStr">
        <is>
          <t>Define health, disease, communicable disease and non-communicable disease. Give examples of factors that affect health.</t>
        </is>
      </c>
      <c r="E211" s="12" t="inlineStr">
        <is>
          <t>e348d590-6a8e-4d0f-9802-55f2c5817f9e</t>
        </is>
      </c>
    </row>
    <row r="212" ht="45" customHeight="1">
      <c r="A212" s="12" t="inlineStr">
        <is>
          <t>Disease &amp; Immunity</t>
        </is>
      </c>
      <c r="B212" s="12" t="inlineStr">
        <is>
          <t>Disease</t>
        </is>
      </c>
      <c r="C212" s="13" t="inlineStr">
        <is>
          <t>Spread of Communicable Disease in Animals [BI3.04]</t>
        </is>
      </c>
      <c r="D212" s="12" t="inlineStr">
        <is>
          <t>Give ways pathogens can spread between animals.</t>
        </is>
      </c>
      <c r="E212" s="12" t="inlineStr">
        <is>
          <t>0866bcd6-ebe9-4fb8-8ed8-381f9db9853b</t>
        </is>
      </c>
    </row>
    <row r="213" ht="45" customHeight="1">
      <c r="A213" s="12" t="inlineStr">
        <is>
          <t>Disease &amp; Immunity</t>
        </is>
      </c>
      <c r="B213" s="12" t="inlineStr">
        <is>
          <t>Disease</t>
        </is>
      </c>
      <c r="C213" s="13" t="inlineStr">
        <is>
          <t>Controlling the Spread of Communicable Disease in Animals [BI3.05]</t>
        </is>
      </c>
      <c r="D213" s="12" t="inlineStr">
        <is>
          <t>Give ways the spread of pathogens between animals can be controlled.</t>
        </is>
      </c>
      <c r="E213" s="12" t="inlineStr">
        <is>
          <t>0bd4f1e3-73bd-4f6b-840c-add81d0084b0</t>
        </is>
      </c>
    </row>
    <row r="214" ht="45" customHeight="1">
      <c r="A214" s="12" t="inlineStr">
        <is>
          <t>Disease &amp; Immunity</t>
        </is>
      </c>
      <c r="B214" s="12" t="inlineStr">
        <is>
          <t>Disease</t>
        </is>
      </c>
      <c r="C214" s="13" t="inlineStr">
        <is>
          <t>Risk Factors &amp; Causal Mechanisms [BI2.55]</t>
        </is>
      </c>
      <c r="D214" s="12" t="inlineStr">
        <is>
          <t>Define risk factor, causal mechanism, causation and correlation. Give some general examples.</t>
        </is>
      </c>
      <c r="E214" s="12" t="inlineStr">
        <is>
          <t>18d22704-067e-40d0-91cc-366a311296a4</t>
        </is>
      </c>
    </row>
    <row r="215" ht="45" customHeight="1">
      <c r="A215" s="12" t="inlineStr">
        <is>
          <t>Disease &amp; Immunity</t>
        </is>
      </c>
      <c r="B215" s="12" t="inlineStr">
        <is>
          <t>Disease</t>
        </is>
      </c>
      <c r="C215" s="13" t="inlineStr">
        <is>
          <t>Disease Interactions [BI2.56]</t>
        </is>
      </c>
      <c r="D215" s="12" t="inlineStr">
        <is>
          <t>Give examples of disease interactions.</t>
        </is>
      </c>
      <c r="E215" s="12" t="inlineStr">
        <is>
          <t>d977ffda-65ec-4392-9803-1f0f2d8921c3</t>
        </is>
      </c>
    </row>
    <row r="216" ht="45" customHeight="1">
      <c r="A216" s="12" t="inlineStr">
        <is>
          <t>Disease &amp; Immunity</t>
        </is>
      </c>
      <c r="B216" s="12" t="inlineStr">
        <is>
          <t>Disease</t>
        </is>
      </c>
      <c r="C216" s="13" t="inlineStr">
        <is>
          <t>Vectors of Disease [BI3.06]</t>
        </is>
      </c>
      <c r="D216" s="12" t="inlineStr">
        <is>
          <t>Describe a vector as an organism that transmits a pathogen from one individual to another and give some common examples.</t>
        </is>
      </c>
      <c r="E216" s="12" t="inlineStr">
        <is>
          <t>98975272-7ef3-46b9-9f92-3594c98824b3</t>
        </is>
      </c>
    </row>
    <row r="217" ht="45" customHeight="1">
      <c r="A217" s="12" t="inlineStr">
        <is>
          <t>Disease &amp; Immunity</t>
        </is>
      </c>
      <c r="B217" s="12" t="inlineStr">
        <is>
          <t>Disease</t>
        </is>
      </c>
      <c r="C217" s="13" t="inlineStr">
        <is>
          <t>Human Non-Specific Defences [BI3.20]</t>
        </is>
      </c>
      <c r="D217" s="12" t="inlineStr">
        <is>
          <t>Describe the non-specific defence systems of the human body against pathogens.</t>
        </is>
      </c>
      <c r="E217" s="12" t="inlineStr">
        <is>
          <t>a0178cc6-707a-4623-8274-777a23eb92b2</t>
        </is>
      </c>
    </row>
    <row r="218" ht="45" customHeight="1">
      <c r="A218" s="12" t="inlineStr">
        <is>
          <t>Disease &amp; Immunity</t>
        </is>
      </c>
      <c r="B218" s="12" t="inlineStr">
        <is>
          <t>Disease</t>
        </is>
      </c>
      <c r="C218" s="13" t="inlineStr">
        <is>
          <t>Malaria [BI3.16]</t>
        </is>
      </c>
      <c r="D218" s="12" t="inlineStr">
        <is>
          <t>Describe malaria as an example of a protist disease of humans. Give the symptoms of malaria infection, its mode of transmission, complications and treatments.</t>
        </is>
      </c>
      <c r="E218" s="12" t="inlineStr">
        <is>
          <t>75657273-df69-4dcf-a004-8bc146c00bd6</t>
        </is>
      </c>
    </row>
    <row r="219" ht="45" customHeight="1">
      <c r="A219" s="12" t="inlineStr">
        <is>
          <t>Disease &amp; Immunity</t>
        </is>
      </c>
      <c r="B219" s="12" t="inlineStr">
        <is>
          <t>Disease</t>
        </is>
      </c>
      <c r="C219" s="13" t="inlineStr">
        <is>
          <t>HIV &amp; AIDS [BI3.11]</t>
        </is>
      </c>
      <c r="D219" s="12" t="inlineStr">
        <is>
          <t>Describe HIV as an example of a virus that infects humans. Give the symptoms of HIV infection &amp; AIDS, its mode of transmission, complications and treatments.</t>
        </is>
      </c>
      <c r="E219" s="12" t="inlineStr">
        <is>
          <t>b2d92298-5edb-435d-9bf3-0af69d8cbf7c</t>
        </is>
      </c>
    </row>
    <row r="220" ht="45" customHeight="1">
      <c r="A220" s="12" t="inlineStr">
        <is>
          <t>Disease &amp; Immunity</t>
        </is>
      </c>
      <c r="B220" s="12" t="inlineStr">
        <is>
          <t>Disease</t>
        </is>
      </c>
      <c r="C220" s="13" t="inlineStr">
        <is>
          <t>Summary: Communicable Diseases [BI3.19]</t>
        </is>
      </c>
      <c r="D220"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220" s="12" t="inlineStr">
        <is>
          <t>7d486cae-415b-4901-917c-1420c0bf3e3b</t>
        </is>
      </c>
    </row>
    <row r="221" ht="45" customHeight="1">
      <c r="A221" s="12" t="inlineStr">
        <is>
          <t>Disease &amp; Immunity</t>
        </is>
      </c>
      <c r="B221" s="12" t="inlineStr">
        <is>
          <t>Disease</t>
        </is>
      </c>
      <c r="C221" s="13" t="inlineStr">
        <is>
          <t>Monoclonal Antibodies: Diagnosing Disease [BI3.59]</t>
        </is>
      </c>
      <c r="D221" s="12" t="inlineStr">
        <is>
          <t>Describe how monoclonal antibodies are used to diagnose disease.</t>
        </is>
      </c>
      <c r="E221" s="12" t="inlineStr">
        <is>
          <t>792d5dc8-20d3-49ee-a977-fff1d3450063</t>
        </is>
      </c>
    </row>
    <row r="222" ht="45" customHeight="1">
      <c r="A222" s="12" t="inlineStr">
        <is>
          <t>Disease &amp; Immunity</t>
        </is>
      </c>
      <c r="B222" s="12" t="inlineStr">
        <is>
          <t>Disease</t>
        </is>
      </c>
      <c r="C222" s="13" t="inlineStr">
        <is>
          <t>Monoclonal Antibodies: Treating Disease [BI3.45]</t>
        </is>
      </c>
      <c r="D222" s="12" t="inlineStr">
        <is>
          <t>Describe how monoclonal antibodies are used to treat disease.</t>
        </is>
      </c>
      <c r="E222" s="12" t="inlineStr">
        <is>
          <t>2fb5ca31-7b35-47e9-91f7-a80ecac5ca5d</t>
        </is>
      </c>
    </row>
    <row r="223" ht="45" customHeight="1">
      <c r="A223" s="12" t="inlineStr">
        <is>
          <t>Disease &amp; Immunity</t>
        </is>
      </c>
      <c r="B223" s="12" t="inlineStr">
        <is>
          <t>Disease</t>
        </is>
      </c>
      <c r="C223" s="13" t="inlineStr">
        <is>
          <t>Alcohol &amp; Disease [BI2.59]</t>
        </is>
      </c>
      <c r="D223" s="12" t="inlineStr">
        <is>
          <t>Describe the effect of drinking alcohol on the incidence of non-communicable disease.</t>
        </is>
      </c>
      <c r="E223" s="12" t="inlineStr">
        <is>
          <t>6a592ba4-1764-4cee-8bbc-ea9c4c3b823e</t>
        </is>
      </c>
    </row>
    <row r="224" ht="45" customHeight="1">
      <c r="A224" s="12" t="inlineStr">
        <is>
          <t>Disease &amp; Immunity</t>
        </is>
      </c>
      <c r="B224" s="12" t="inlineStr">
        <is>
          <t>Disease</t>
        </is>
      </c>
      <c r="C224" s="13" t="inlineStr">
        <is>
          <t>Smoking &amp; Disease [BI2.58]</t>
        </is>
      </c>
      <c r="D224" s="12" t="inlineStr">
        <is>
          <t>Describe the effect of smoking on the incidence of non-communicable disease.</t>
        </is>
      </c>
      <c r="E224" s="12" t="inlineStr">
        <is>
          <t>3354e963-0b13-4cdc-a879-bdcc78a0c3c8</t>
        </is>
      </c>
    </row>
    <row r="225" ht="45" customHeight="1">
      <c r="A225" s="12" t="inlineStr">
        <is>
          <t>Disease &amp; Immunity</t>
        </is>
      </c>
      <c r="B225" s="12" t="inlineStr">
        <is>
          <t>Antibiotics</t>
        </is>
      </c>
      <c r="C225" s="13" t="inlineStr">
        <is>
          <t>Diagnostic: Antibiotics [BI92.23]</t>
        </is>
      </c>
      <c r="D225" s="12" t="inlineStr">
        <is>
          <t>Diagnostic for the antibiotics topic.</t>
        </is>
      </c>
      <c r="E225" s="12" t="inlineStr">
        <is>
          <t>c0402c0c-6fff-4479-bfcf-4ce951668d94</t>
        </is>
      </c>
    </row>
    <row r="226" ht="45" customHeight="1">
      <c r="A226" s="12" t="inlineStr">
        <is>
          <t>Disease &amp; Immunity</t>
        </is>
      </c>
      <c r="B226" s="12" t="inlineStr">
        <is>
          <t>Antibiotics</t>
        </is>
      </c>
      <c r="C226" s="13" t="inlineStr">
        <is>
          <t>Medical Drugs: Antibiotics [BI3.29]</t>
        </is>
      </c>
      <c r="D226" s="12" t="inlineStr">
        <is>
          <t>Give definitions of medical drugs and antibiotic. Identify when antibiotics might be used and what they can/cannot treat.</t>
        </is>
      </c>
      <c r="E226" s="12" t="inlineStr">
        <is>
          <t>03e6210b-ff2a-4ff4-935c-806f4c7b200b</t>
        </is>
      </c>
    </row>
    <row r="227" ht="45" customHeight="1">
      <c r="A227" s="12" t="inlineStr">
        <is>
          <t>Disease &amp; Immunity</t>
        </is>
      </c>
      <c r="B227" s="12" t="inlineStr">
        <is>
          <t>Antibiotics</t>
        </is>
      </c>
      <c r="C227" s="13" t="inlineStr">
        <is>
          <t>Practical: Investigate the Effects of Antiseptics or Antibiotics [BI1.68]</t>
        </is>
      </c>
      <c r="D227" s="12" t="inlineStr">
        <is>
          <t>Investigate the effect of antiseptics or antibiotics on bacterial growth
using agar plates and measuring zones of inhibition.</t>
        </is>
      </c>
      <c r="E227" s="12" t="inlineStr">
        <is>
          <t>06db14a9-dbab-47c1-8bc6-4972aa0d2a4d</t>
        </is>
      </c>
    </row>
    <row r="228" ht="45" customHeight="1">
      <c r="A228" s="12" t="inlineStr">
        <is>
          <t>Disease &amp; Immunity</t>
        </is>
      </c>
      <c r="B228" s="12" t="inlineStr">
        <is>
          <t>Antibiotics</t>
        </is>
      </c>
      <c r="C228" s="13" t="inlineStr">
        <is>
          <t>Examples of Evolution: Antibiotic Resistant Bacteria [BI6.104]</t>
        </is>
      </c>
      <c r="D228" s="12" t="inlineStr">
        <is>
          <t>Describe and explain the evolution of antibiotic-resistant bacteria.</t>
        </is>
      </c>
      <c r="E228" s="12" t="inlineStr">
        <is>
          <t>55cdb370-bee4-493a-b156-e533becbb1da</t>
        </is>
      </c>
    </row>
    <row r="229" ht="45" customHeight="1">
      <c r="A229" s="12" t="inlineStr">
        <is>
          <t>Disease &amp; Immunity</t>
        </is>
      </c>
      <c r="B229" s="12" t="inlineStr">
        <is>
          <t>Immunity</t>
        </is>
      </c>
      <c r="C229" s="13" t="inlineStr">
        <is>
          <t>Diagnostic: Immunity [BI92.24]</t>
        </is>
      </c>
      <c r="D229" s="12" t="inlineStr">
        <is>
          <t>Diagnostic for the immunity topic.</t>
        </is>
      </c>
      <c r="E229" s="12" t="inlineStr">
        <is>
          <t>518c30f0-7af5-44fb-a81d-e6d3ecfb657c</t>
        </is>
      </c>
    </row>
    <row r="230" ht="45" customHeight="1">
      <c r="A230" s="12" t="inlineStr">
        <is>
          <t>Disease &amp; Immunity</t>
        </is>
      </c>
      <c r="B230" s="12" t="inlineStr">
        <is>
          <t>Immunity</t>
        </is>
      </c>
      <c r="C230" s="13" t="inlineStr">
        <is>
          <t>The Immune System [BI3.21]</t>
        </is>
      </c>
      <c r="D230" s="12" t="inlineStr">
        <is>
          <t>Describe phagocytosis, antibody production and antitoxin production.</t>
        </is>
      </c>
      <c r="E230" s="12" t="inlineStr">
        <is>
          <t>3cf2c335-354a-4164-adf6-0173dc30e697</t>
        </is>
      </c>
    </row>
    <row r="231" ht="45" customHeight="1">
      <c r="A231" s="12" t="inlineStr">
        <is>
          <t>Disease &amp; Immunity</t>
        </is>
      </c>
      <c r="B231" s="12" t="inlineStr">
        <is>
          <t>Immunity</t>
        </is>
      </c>
      <c r="C231" s="13" t="inlineStr">
        <is>
          <t>Antigens, Antibodies &amp; Immunity [BI3.22]</t>
        </is>
      </c>
      <c r="D231" s="12" t="inlineStr">
        <is>
          <t>Define antigen &amp; antibody. Describe the specific nature of antibodies, the 'memory' of the immune system and the primary and secondary immune responses.</t>
        </is>
      </c>
      <c r="E231" s="12" t="inlineStr">
        <is>
          <t>0dbb5429-c4c6-4b8d-ae88-1cfae1791b20</t>
        </is>
      </c>
    </row>
    <row r="232" ht="45" customHeight="1">
      <c r="A232" s="12" t="inlineStr">
        <is>
          <t>Disease &amp; Immunity</t>
        </is>
      </c>
      <c r="B232" s="12" t="inlineStr">
        <is>
          <t>Immunity</t>
        </is>
      </c>
      <c r="C232" s="13" t="inlineStr">
        <is>
          <t>Vaccinations: Traditional Vaccines [BI3.23]</t>
        </is>
      </c>
      <c r="D232" s="12" t="inlineStr">
        <is>
          <t>Describe vaccines that contain attenuated pathogens or parts of pathogens and explain how they work. Describe the primary and secondary immune response and how this applies to vaccination programs.</t>
        </is>
      </c>
      <c r="E232" s="12" t="inlineStr">
        <is>
          <t>7ed2affd-1fe6-49e6-a429-722c12e5328c</t>
        </is>
      </c>
    </row>
    <row r="233" ht="45" customHeight="1">
      <c r="A233" s="12" t="inlineStr">
        <is>
          <t>Disease &amp; Immunity</t>
        </is>
      </c>
      <c r="B233" s="12" t="inlineStr">
        <is>
          <t>Immunity</t>
        </is>
      </c>
      <c r="C233" s="13" t="inlineStr">
        <is>
          <t>Vaccinations: mRNA Vaccines [BI3.24]</t>
        </is>
      </c>
      <c r="D233" s="12" t="inlineStr">
        <is>
          <t>Describe mRNA vaccines and explain how they work. Describe the primary and secondary immune response and how this applies to vaccination programs. Includes some graph reading/interpreting.</t>
        </is>
      </c>
      <c r="E233" s="12" t="inlineStr">
        <is>
          <t>24f3005b-108a-4ff7-9249-5f2b44d1ee53</t>
        </is>
      </c>
    </row>
    <row r="234" ht="45" customHeight="1">
      <c r="A234" s="12" t="inlineStr">
        <is>
          <t>Disease &amp; Immunity</t>
        </is>
      </c>
      <c r="B234" s="12" t="inlineStr">
        <is>
          <t>Immunity</t>
        </is>
      </c>
      <c r="C234" s="13" t="inlineStr">
        <is>
          <t>Vaccinations: Dealing with Variants [BI3.25]</t>
        </is>
      </c>
      <c r="D234" s="12" t="inlineStr">
        <is>
          <t>Explain what variants of pathogens are and how vaccine development attempts to tackle them.</t>
        </is>
      </c>
      <c r="E234" s="12" t="inlineStr">
        <is>
          <t>e7205415-4454-4e9f-9b72-9b49d5bcda67</t>
        </is>
      </c>
    </row>
    <row r="235" ht="45" customHeight="1">
      <c r="A235" s="12" t="inlineStr">
        <is>
          <t>Disease &amp; Immunity</t>
        </is>
      </c>
      <c r="B235" s="12" t="inlineStr">
        <is>
          <t>Immunity</t>
        </is>
      </c>
      <c r="C235" s="13" t="inlineStr">
        <is>
          <t>Vaccinations: Herd immunity [BI3.26]</t>
        </is>
      </c>
      <c r="D235" s="12" t="inlineStr">
        <is>
          <t>Describe and explain herd immunity. Compare the eradication of small pox with the reemergence of measles.</t>
        </is>
      </c>
      <c r="E235" s="12" t="inlineStr">
        <is>
          <t>4a634b6e-7b41-4235-999e-ece90bb455d2</t>
        </is>
      </c>
    </row>
    <row r="236" ht="45" customHeight="1">
      <c r="A236" s="12" t="inlineStr">
        <is>
          <t>Disease &amp; Immunity</t>
        </is>
      </c>
      <c r="B236" s="12" t="inlineStr">
        <is>
          <t>Immunity</t>
        </is>
      </c>
      <c r="C236" s="13" t="inlineStr">
        <is>
          <t>Vaccinations: Misconceptions [BI3.27]</t>
        </is>
      </c>
      <c r="D236" s="12" t="inlineStr">
        <is>
          <t>Describe some common misconceptions regarding vaccines and explain the science behind the corrections.</t>
        </is>
      </c>
      <c r="E236" s="12" t="inlineStr">
        <is>
          <t>d57b8c1d-16dd-465a-88fc-f72b26e60ca1</t>
        </is>
      </c>
    </row>
    <row r="237" ht="45" customHeight="1">
      <c r="A237" s="12" t="inlineStr">
        <is>
          <t>Disease &amp; Immunity</t>
        </is>
      </c>
      <c r="B237" s="12" t="inlineStr">
        <is>
          <t>Immunity</t>
        </is>
      </c>
      <c r="C237" s="13" t="inlineStr">
        <is>
          <t>Development of the COVID Vaccine [BI3.41]</t>
        </is>
      </c>
      <c r="D237" s="12" t="inlineStr">
        <is>
          <t>Compare the average time for a vaccine to be developed with the time it took for the first COVID vaccine to be made. Explain why COVID vaccines have been made and approved so quickly. Define novel virus, genetic sequence and mRNA.</t>
        </is>
      </c>
      <c r="E237" s="12" t="inlineStr">
        <is>
          <t>60740c59-8065-44cb-a6f9-c85bf475c309</t>
        </is>
      </c>
    </row>
    <row r="238" ht="45" customHeight="1">
      <c r="A238" s="12" t="inlineStr">
        <is>
          <t>Excretion</t>
        </is>
      </c>
      <c r="B238" s="12" t="inlineStr">
        <is>
          <t>Excretion</t>
        </is>
      </c>
      <c r="C238" s="13" t="inlineStr">
        <is>
          <t>Diagnostic: Excretion [BI92.25]</t>
        </is>
      </c>
      <c r="D238" s="12" t="inlineStr">
        <is>
          <t>Diagnostic for the excretion topic.</t>
        </is>
      </c>
      <c r="E238" s="12" t="inlineStr">
        <is>
          <t>7634a6d1-cc1b-49da-9bb8-57c8d952d832</t>
        </is>
      </c>
    </row>
    <row r="239" ht="45" customHeight="1">
      <c r="A239" s="12" t="inlineStr">
        <is>
          <t>Excretion</t>
        </is>
      </c>
      <c r="B239" s="12" t="inlineStr">
        <is>
          <t>Excretion</t>
        </is>
      </c>
      <c r="C239" s="13" t="inlineStr">
        <is>
          <t>Excretory System: Introduction [BI5.045]</t>
        </is>
      </c>
      <c r="D239" s="12" t="inlineStr">
        <is>
          <t>An overview of the excretory system including the key organs involved.</t>
        </is>
      </c>
      <c r="E239" s="12" t="inlineStr">
        <is>
          <t>331af7ef-940c-43df-a20d-7d652b6c804b</t>
        </is>
      </c>
    </row>
    <row r="240" ht="45" customHeight="1">
      <c r="A240" s="12" t="inlineStr">
        <is>
          <t>Excretion</t>
        </is>
      </c>
      <c r="B240" s="12" t="inlineStr">
        <is>
          <t>Excretion</t>
        </is>
      </c>
      <c r="C240" s="13" t="inlineStr">
        <is>
          <t>Kidney: Introduction [BI5.049]</t>
        </is>
      </c>
      <c r="D240" s="12" t="inlineStr">
        <is>
          <t>State that kidneys are organs of the excretory system and describe their functions.</t>
        </is>
      </c>
      <c r="E240" s="12" t="inlineStr">
        <is>
          <t>bb97b9af-4ffe-4dec-b36f-68374ca816ba</t>
        </is>
      </c>
    </row>
    <row r="241" ht="45" customHeight="1">
      <c r="A241" s="12" t="inlineStr">
        <is>
          <t>Excretion</t>
        </is>
      </c>
      <c r="B241" s="12" t="inlineStr">
        <is>
          <t>Excretion</t>
        </is>
      </c>
      <c r="C241" s="13" t="inlineStr">
        <is>
          <t>Kidney: Functions [BI5.050]</t>
        </is>
      </c>
      <c r="D241" s="12" t="inlineStr">
        <is>
          <t>Describe and explain how the kidneys produce urine by filtration of blood and selective reabsorption of useful substances.</t>
        </is>
      </c>
      <c r="E241" s="12" t="inlineStr">
        <is>
          <t>00fd5f88-85b7-41b5-ac9d-a68a85173018</t>
        </is>
      </c>
    </row>
    <row r="242" ht="45" customHeight="1">
      <c r="A242" s="12" t="inlineStr">
        <is>
          <t>Excretion</t>
        </is>
      </c>
      <c r="B242" s="12" t="inlineStr">
        <is>
          <t>Urinary System</t>
        </is>
      </c>
      <c r="C242" s="13" t="inlineStr">
        <is>
          <t>Diagnostic: Urinary System [BI92.26]</t>
        </is>
      </c>
      <c r="D242" s="12" t="inlineStr">
        <is>
          <t>Diagnostic for the urinary system topic.</t>
        </is>
      </c>
      <c r="E242" s="12" t="inlineStr">
        <is>
          <t>e11d3863-5823-4ba0-ad44-1423c8acb87a</t>
        </is>
      </c>
    </row>
    <row r="243" ht="45" customHeight="1">
      <c r="A243" s="12" t="inlineStr">
        <is>
          <t>Excretion</t>
        </is>
      </c>
      <c r="B243" s="12" t="inlineStr">
        <is>
          <t>Urinary System</t>
        </is>
      </c>
      <c r="C243" s="13" t="inlineStr">
        <is>
          <t>Excreting Amino Acids: Introduction [BI5.046]</t>
        </is>
      </c>
      <c r="D243" s="12" t="inlineStr">
        <is>
          <t>Describe the structure of amino acids and explain how they are excreted.</t>
        </is>
      </c>
      <c r="E243" s="12" t="inlineStr">
        <is>
          <t>fbc6c01d-b36e-4d5b-a693-a2505607075f</t>
        </is>
      </c>
    </row>
    <row r="244" ht="45" customHeight="1">
      <c r="A244" s="12" t="inlineStr">
        <is>
          <t>Excretion</t>
        </is>
      </c>
      <c r="B244" s="12" t="inlineStr">
        <is>
          <t>Urinary System</t>
        </is>
      </c>
      <c r="C244" s="13" t="inlineStr">
        <is>
          <t>Kidney: Describing Data [BI5.051]</t>
        </is>
      </c>
      <c r="D244" s="12" t="inlineStr">
        <is>
          <t xml:space="preserve">Use data in bar charts and tables to describe and compare the concentrations of substances in different parts of the kidney. </t>
        </is>
      </c>
      <c r="E244" s="12" t="inlineStr">
        <is>
          <t>954d1b10-9d09-48f3-9e26-296549be4b3c</t>
        </is>
      </c>
    </row>
    <row r="245" ht="45" customHeight="1">
      <c r="A245" s="12" t="inlineStr">
        <is>
          <t>Excretion</t>
        </is>
      </c>
      <c r="B245" s="12" t="inlineStr">
        <is>
          <t>Urinary System</t>
        </is>
      </c>
      <c r="C245" s="13" t="inlineStr">
        <is>
          <t>Kidney: Interpreting Data [BI5.052]</t>
        </is>
      </c>
      <c r="D245" s="12" t="inlineStr">
        <is>
          <t xml:space="preserve">Use data in bar charts and tables to explain the differences in concentrations of substances in different parts of the kidney. </t>
        </is>
      </c>
      <c r="E245" s="12" t="inlineStr">
        <is>
          <t>102b60d1-31e9-422c-a707-c6ea771e9b7d</t>
        </is>
      </c>
    </row>
    <row r="246" ht="45" customHeight="1">
      <c r="A246" s="12" t="inlineStr">
        <is>
          <t>Coordination &amp; Control</t>
        </is>
      </c>
      <c r="B246" s="12" t="inlineStr">
        <is>
          <t>Mammalian Nervous System</t>
        </is>
      </c>
      <c r="C246" s="13" t="inlineStr">
        <is>
          <t>Diagnostic: Mammalian Nervous System [BI92.27]</t>
        </is>
      </c>
      <c r="D246" s="12" t="inlineStr">
        <is>
          <t>Diagnostic for the mammalian nervous system topic.</t>
        </is>
      </c>
      <c r="E246" s="12" t="inlineStr">
        <is>
          <t>902eb9ea-e989-46c2-9901-a25d9fcd9002</t>
        </is>
      </c>
    </row>
    <row r="247" ht="45" customHeight="1">
      <c r="A247" s="12" t="inlineStr">
        <is>
          <t>Coordination &amp; Control</t>
        </is>
      </c>
      <c r="B247" s="12" t="inlineStr">
        <is>
          <t>Mammalian Nervous System</t>
        </is>
      </c>
      <c r="C247" s="13" t="inlineStr">
        <is>
          <t>Nervous System: Introduction [BI5.009]</t>
        </is>
      </c>
      <c r="D247" s="12" t="inlineStr">
        <is>
          <t>An introduction to the nervous system, its structure and function.</t>
        </is>
      </c>
      <c r="E247" s="12" t="inlineStr">
        <is>
          <t>32743a32-9232-42d3-8652-8685ac8e95b6</t>
        </is>
      </c>
    </row>
    <row r="248" ht="45" customHeight="1">
      <c r="A248" s="12" t="inlineStr">
        <is>
          <t>Coordination &amp; Control</t>
        </is>
      </c>
      <c r="B248" s="12" t="inlineStr">
        <is>
          <t>Mammalian Nervous System</t>
        </is>
      </c>
      <c r="C248" s="13" t="inlineStr">
        <is>
          <t>Receptors [BI5.002]</t>
        </is>
      </c>
      <c r="D248" s="12" t="inlineStr">
        <is>
          <t>Recall the different sense organs and the types of receptor cell they contain.</t>
        </is>
      </c>
      <c r="E248" s="12" t="inlineStr">
        <is>
          <t>e69ac1be-d903-44a8-8400-63b434ed2667</t>
        </is>
      </c>
    </row>
    <row r="249" ht="45" customHeight="1">
      <c r="A249" s="12" t="inlineStr">
        <is>
          <t>Coordination &amp; Control</t>
        </is>
      </c>
      <c r="B249" s="12" t="inlineStr">
        <is>
          <t>Mammalian Nervous System</t>
        </is>
      </c>
      <c r="C249" s="13" t="inlineStr">
        <is>
          <t>Nervous System: Neurones &amp; Nerves [BI5.010]</t>
        </is>
      </c>
      <c r="D249" s="12" t="inlineStr">
        <is>
          <t xml:space="preserve">Describe, explain and compare the structure and function of sensory, motor and relay neurones. </t>
        </is>
      </c>
      <c r="E249" s="12" t="inlineStr">
        <is>
          <t>877180d0-938a-43b2-92bd-b67a2350a969</t>
        </is>
      </c>
    </row>
    <row r="250" ht="45" customHeight="1">
      <c r="A250" s="12" t="inlineStr">
        <is>
          <t>Coordination &amp; Control</t>
        </is>
      </c>
      <c r="B250" s="12" t="inlineStr">
        <is>
          <t>Mammalian Nervous System</t>
        </is>
      </c>
      <c r="C250" s="13" t="inlineStr">
        <is>
          <t>Nervous System: Synapses [BI5.011]</t>
        </is>
      </c>
      <c r="D250" s="12" t="inlineStr">
        <is>
          <t>Describe a synapse and the role of neurotransmitters.</t>
        </is>
      </c>
      <c r="E250" s="12" t="inlineStr">
        <is>
          <t>58394e9f-a794-463c-a082-0e387eef6353</t>
        </is>
      </c>
    </row>
    <row r="251" ht="45" customHeight="1">
      <c r="A251" s="12" t="inlineStr">
        <is>
          <t>Coordination &amp; Control</t>
        </is>
      </c>
      <c r="B251" s="12" t="inlineStr">
        <is>
          <t>Mammalian Nervous System</t>
        </is>
      </c>
      <c r="C251" s="13" t="inlineStr">
        <is>
          <t>Effectors [BI5.004]</t>
        </is>
      </c>
      <c r="D251" s="12" t="inlineStr">
        <is>
          <t>Describe the role of effectors in control systems and give examples.</t>
        </is>
      </c>
      <c r="E251" s="12" t="inlineStr">
        <is>
          <t>32c6c6f0-f5cd-4524-a8ae-94f170ce448a</t>
        </is>
      </c>
    </row>
    <row r="252" ht="45" customHeight="1">
      <c r="A252" s="12" t="inlineStr">
        <is>
          <t>Coordination &amp; Control</t>
        </is>
      </c>
      <c r="B252" s="12" t="inlineStr">
        <is>
          <t>Mammalian Nervous System</t>
        </is>
      </c>
      <c r="C252" s="13" t="inlineStr">
        <is>
          <t>Nervous System: Brain Regions [BI5.019]</t>
        </is>
      </c>
      <c r="D252" s="12" t="inlineStr">
        <is>
          <t>Identify on a diagram and name the hemispheres, cerebral cortex/cerebrum, medulla oblongata, cerebellum and pituitary gland.</t>
        </is>
      </c>
      <c r="E252" s="12" t="inlineStr">
        <is>
          <t>e833576a-69a5-48fa-a19e-a74a9811bc13</t>
        </is>
      </c>
    </row>
    <row r="253" ht="45" customHeight="1">
      <c r="A253" s="12" t="inlineStr">
        <is>
          <t>Coordination &amp; Control</t>
        </is>
      </c>
      <c r="B253" s="12" t="inlineStr">
        <is>
          <t>Mammalian Nervous System</t>
        </is>
      </c>
      <c r="C253" s="13" t="inlineStr">
        <is>
          <t>Nervous System: Brain Functions [BI5.020]</t>
        </is>
      </c>
      <c r="D253" s="12" t="inlineStr">
        <is>
          <t>Identify on a diagram, name and give functions of the hemispheres, cerebral cortex/cerebrum, medulla oblongata, cerebellum and pituitary gland.</t>
        </is>
      </c>
      <c r="E253" s="12" t="inlineStr">
        <is>
          <t>9200db3f-fe13-4e02-a1a3-84a3f7138028</t>
        </is>
      </c>
    </row>
    <row r="254" ht="45" customHeight="1">
      <c r="A254" s="12" t="inlineStr">
        <is>
          <t>Coordination &amp; Control</t>
        </is>
      </c>
      <c r="B254" s="12" t="inlineStr">
        <is>
          <t>Mammalian Nervous System</t>
        </is>
      </c>
      <c r="C254" s="13" t="inlineStr">
        <is>
          <t>Nervous System: Mapping the Brain [BI5.021]</t>
        </is>
      </c>
      <c r="D254" s="12" t="inlineStr">
        <is>
          <t>Describe how scientists try to develop an understanding of the brain and the difficulties associated with doing so.</t>
        </is>
      </c>
      <c r="E254" s="12" t="inlineStr">
        <is>
          <t>9c65ad6e-dd8e-491a-afbd-a12da2e68fc2</t>
        </is>
      </c>
    </row>
    <row r="255" ht="45" customHeight="1">
      <c r="A255" s="12" t="inlineStr">
        <is>
          <t>Coordination &amp; Control</t>
        </is>
      </c>
      <c r="B255" s="12" t="inlineStr">
        <is>
          <t>Mammalian Nervous System</t>
        </is>
      </c>
      <c r="C255" s="13" t="inlineStr">
        <is>
          <t>Nervous System: Evaluating Treatments &amp; Research [BI5.023]</t>
        </is>
      </c>
      <c r="D255" s="12" t="inlineStr">
        <is>
          <t>Evaluate the pros and cons of different methods of treatment for nervous system injury.
Consider the ethical issues associated with research into brain function and brain damage.</t>
        </is>
      </c>
      <c r="E255" s="12" t="inlineStr">
        <is>
          <t>1fc70d1d-0afa-4e67-9e76-0ad90b10389c</t>
        </is>
      </c>
    </row>
    <row r="256" ht="45" customHeight="1">
      <c r="A256" s="12" t="inlineStr">
        <is>
          <t>Coordination &amp; Control</t>
        </is>
      </c>
      <c r="B256" s="12" t="inlineStr">
        <is>
          <t>Mammalian Nervous System</t>
        </is>
      </c>
      <c r="C256" s="13" t="inlineStr">
        <is>
          <t>Coordination Centres [BI5.003]</t>
        </is>
      </c>
      <c r="D256" s="12" t="inlineStr">
        <is>
          <t>Describe the role of coordination centres in control systems and give examples.</t>
        </is>
      </c>
      <c r="E256" s="12" t="inlineStr">
        <is>
          <t>cba3ae10-2b9c-405c-bd8d-2f192b65678e</t>
        </is>
      </c>
    </row>
    <row r="257" ht="45" customHeight="1">
      <c r="A257" s="12" t="inlineStr">
        <is>
          <t>Coordination &amp; Control</t>
        </is>
      </c>
      <c r="B257" s="12" t="inlineStr">
        <is>
          <t>Mammalian Nervous System</t>
        </is>
      </c>
      <c r="C257" s="13" t="inlineStr">
        <is>
          <t>Nervous System: Reflexes [BI5.012]</t>
        </is>
      </c>
      <c r="D257" s="12" t="inlineStr">
        <is>
          <t xml:space="preserve">Describe a reflex arc and give examples of a reflex action. </t>
        </is>
      </c>
      <c r="E257" s="12" t="inlineStr">
        <is>
          <t>b09783dd-d08c-4821-a0e8-597a536fcff4</t>
        </is>
      </c>
    </row>
    <row r="258" ht="45" customHeight="1">
      <c r="A258" s="12" t="inlineStr">
        <is>
          <t>Coordination &amp; Control</t>
        </is>
      </c>
      <c r="B258" s="12" t="inlineStr">
        <is>
          <t>Mammalian Nervous System</t>
        </is>
      </c>
      <c r="C258" s="13" t="inlineStr">
        <is>
          <t>Practical: Reaction Time [BI5.111]</t>
        </is>
      </c>
      <c r="D258" s="12" t="inlineStr">
        <is>
          <t>Investigate the effect of caffeine on reaction time using the 'ruler drop' test.</t>
        </is>
      </c>
      <c r="E258" s="12" t="inlineStr">
        <is>
          <t>6d2f504f-87ef-4840-8ee9-9858e6156f0a</t>
        </is>
      </c>
    </row>
    <row r="259" ht="45" customHeight="1">
      <c r="A259" s="12" t="inlineStr">
        <is>
          <t>Coordination &amp; Control</t>
        </is>
      </c>
      <c r="B259" s="12" t="inlineStr">
        <is>
          <t>Mammalian Nervous System</t>
        </is>
      </c>
      <c r="C259" s="13" t="inlineStr">
        <is>
          <t>Reaction Time: Describing Nervous System Data [BI5.015]</t>
        </is>
      </c>
      <c r="D259" s="12" t="inlineStr">
        <is>
          <t>Describe patterns in reaction time data that are presented in tables.</t>
        </is>
      </c>
      <c r="E259" s="12" t="inlineStr">
        <is>
          <t>bf4d206e-81f9-4199-b5f6-12a78b3e0d21</t>
        </is>
      </c>
    </row>
    <row r="260" ht="45" customHeight="1">
      <c r="A260" s="12" t="inlineStr">
        <is>
          <t>Coordination &amp; Control</t>
        </is>
      </c>
      <c r="B260" s="12" t="inlineStr">
        <is>
          <t>Mammalian Nervous System</t>
        </is>
      </c>
      <c r="C260" s="13" t="inlineStr">
        <is>
          <t>Reaction Time: Interpreting Nervous System Data [BI5.016]</t>
        </is>
      </c>
      <c r="D260" s="12" t="inlineStr">
        <is>
          <t>Interpreting patterns in reaction time data that is presented in tables.</t>
        </is>
      </c>
      <c r="E260" s="12" t="inlineStr">
        <is>
          <t>446cde5f-c8ee-433d-8b24-f42574d9ee61</t>
        </is>
      </c>
    </row>
    <row r="261" ht="45" customHeight="1">
      <c r="A261" s="12" t="inlineStr">
        <is>
          <t>Coordination &amp; Control</t>
        </is>
      </c>
      <c r="B261" s="12" t="inlineStr">
        <is>
          <t>Mammalian Sense Organs</t>
        </is>
      </c>
      <c r="C261" s="13" t="inlineStr">
        <is>
          <t>Diagnostic: Mammalian Sense Organs [BI92.28]</t>
        </is>
      </c>
      <c r="D261" s="12" t="inlineStr">
        <is>
          <t>Diagnostic for the mammalian sense organs topic.</t>
        </is>
      </c>
      <c r="E261" s="12" t="inlineStr">
        <is>
          <t>e6ed6422-d2af-4928-8ec4-7102969961a7</t>
        </is>
      </c>
    </row>
    <row r="262" ht="45" customHeight="1">
      <c r="A262" s="12" t="inlineStr">
        <is>
          <t>Coordination &amp; Control</t>
        </is>
      </c>
      <c r="B262" s="12" t="inlineStr">
        <is>
          <t>Mammalian Sense Organs</t>
        </is>
      </c>
      <c r="C262" s="13" t="inlineStr">
        <is>
          <t>Vertebrate Eye: Structures [BI5.024]</t>
        </is>
      </c>
      <c r="D262" s="12" t="inlineStr">
        <is>
          <t>Identify the structures of the eye.</t>
        </is>
      </c>
      <c r="E262" s="12" t="inlineStr">
        <is>
          <t>776f21e6-074b-4f03-86a3-44eb8cc6bfb3</t>
        </is>
      </c>
    </row>
    <row r="263" ht="45" customHeight="1">
      <c r="A263" s="12" t="inlineStr">
        <is>
          <t>Coordination &amp; Control</t>
        </is>
      </c>
      <c r="B263" s="12" t="inlineStr">
        <is>
          <t>Mammalian Sense Organs</t>
        </is>
      </c>
      <c r="C263" s="13" t="inlineStr">
        <is>
          <t>Vertebrate Eye: Functions [BI5.025]</t>
        </is>
      </c>
      <c r="D263" s="12" t="inlineStr">
        <is>
          <t>Explain how the structure of the eye is related to its function.
Explain how each part of the eye helps to create sight.</t>
        </is>
      </c>
      <c r="E263" s="12" t="inlineStr">
        <is>
          <t>3f163203-238b-4cc2-ae27-65b22e59a4f4</t>
        </is>
      </c>
    </row>
    <row r="264" ht="45" customHeight="1">
      <c r="A264" s="12" t="inlineStr">
        <is>
          <t>Coordination &amp; Control</t>
        </is>
      </c>
      <c r="B264" s="12" t="inlineStr">
        <is>
          <t>Mammalian Sense Organs</t>
        </is>
      </c>
      <c r="C264" s="13" t="inlineStr">
        <is>
          <t>Vertebrate Eye: Accommodation [BI5.026]</t>
        </is>
      </c>
      <c r="D264" s="12" t="inlineStr">
        <is>
          <t>Explain how the ciliary muscles, suspensory ligaments and lens change shape to focus light on the retina.</t>
        </is>
      </c>
      <c r="E264" s="12" t="inlineStr">
        <is>
          <t>c8c43bfc-4518-4c53-b997-05f8a7c65ae0</t>
        </is>
      </c>
    </row>
    <row r="265" ht="45" customHeight="1">
      <c r="A265" s="12" t="inlineStr">
        <is>
          <t>Coordination &amp; Control</t>
        </is>
      </c>
      <c r="B265" s="12" t="inlineStr">
        <is>
          <t>Mammalian Sense Organs</t>
        </is>
      </c>
      <c r="C265" s="13" t="inlineStr">
        <is>
          <t>Vertebrate Eye: Long &amp; Short-Sightedness [BI5.110]</t>
        </is>
      </c>
      <c r="D265" s="12" t="inlineStr">
        <is>
          <t>Explain what long and short-sightedness are.
Interpret ray diagrams to explain long and short-sightedness.</t>
        </is>
      </c>
      <c r="E265" s="12" t="inlineStr">
        <is>
          <t>06afad8e-d9d3-4245-b8fc-5200ea27f764</t>
        </is>
      </c>
    </row>
    <row r="266" ht="45" customHeight="1">
      <c r="A266" s="12" t="inlineStr">
        <is>
          <t>Coordination &amp; Control</t>
        </is>
      </c>
      <c r="B266" s="12" t="inlineStr">
        <is>
          <t>Mammalian Sense Organs</t>
        </is>
      </c>
      <c r="C266" s="13" t="inlineStr">
        <is>
          <t>Vertebrate Eye: Pupil Reflex [BI5.108]</t>
        </is>
      </c>
      <c r="D266" s="12" t="inlineStr">
        <is>
          <t>Explain how the eye responds to changes in light intensity.</t>
        </is>
      </c>
      <c r="E266" s="12" t="inlineStr">
        <is>
          <t>0b953cee-da79-4654-a573-01c271a06001</t>
        </is>
      </c>
    </row>
    <row r="267" ht="45" customHeight="1">
      <c r="A267" s="12" t="inlineStr">
        <is>
          <t>Coordination &amp; Control</t>
        </is>
      </c>
      <c r="B267" s="12" t="inlineStr">
        <is>
          <t>Mammalian Sense Organs</t>
        </is>
      </c>
      <c r="C267" s="13" t="inlineStr">
        <is>
          <t>Correcting Vision: New Technology [BI5.104]</t>
        </is>
      </c>
      <c r="D267" s="12" t="inlineStr">
        <is>
          <t>Discover how newer technologies can help to correct vision.
Explain how laser eye surgery, lens replacement surgery and contact lenses  can all help to solve issues with vision.</t>
        </is>
      </c>
      <c r="E267" s="12" t="inlineStr">
        <is>
          <t>e57010f3-4a8c-4822-bae0-f2b9ba5ef3c3</t>
        </is>
      </c>
    </row>
    <row r="268" ht="45" customHeight="1">
      <c r="A268" s="12" t="inlineStr">
        <is>
          <t>Coordination &amp; Control</t>
        </is>
      </c>
      <c r="B268" s="12" t="inlineStr">
        <is>
          <t>Mammalian Hormones</t>
        </is>
      </c>
      <c r="C268" s="13" t="inlineStr">
        <is>
          <t>Diagnostic: Mammalian Hormones [BI92.29]</t>
        </is>
      </c>
      <c r="D268" s="12" t="inlineStr">
        <is>
          <t>Diagnostic for the mammalian hormones topic.</t>
        </is>
      </c>
      <c r="E268" s="12" t="inlineStr">
        <is>
          <t>2ecffb6a-ff9d-427f-8eb9-ac88de5acbc8</t>
        </is>
      </c>
    </row>
    <row r="269" ht="45" customHeight="1">
      <c r="A269" s="12" t="inlineStr">
        <is>
          <t>Coordination &amp; Control</t>
        </is>
      </c>
      <c r="B269" s="12" t="inlineStr">
        <is>
          <t>Mammalian Hormones</t>
        </is>
      </c>
      <c r="C269" s="13" t="inlineStr">
        <is>
          <t>Endocrine System: Introduction [BI5.027]</t>
        </is>
      </c>
      <c r="D269" s="12" t="inlineStr">
        <is>
          <t>Define and describe hormones, glands and target organs.</t>
        </is>
      </c>
      <c r="E269" s="12" t="inlineStr">
        <is>
          <t>7f10d537-14c8-4470-9f1a-68d6d0f4b811</t>
        </is>
      </c>
    </row>
    <row r="270" ht="45" customHeight="1">
      <c r="A270" s="12" t="inlineStr">
        <is>
          <t>Coordination &amp; Control</t>
        </is>
      </c>
      <c r="B270" s="12" t="inlineStr">
        <is>
          <t>Mammalian Hormones</t>
        </is>
      </c>
      <c r="C270" s="13" t="inlineStr">
        <is>
          <t>Endocrine System: Glands [BI5.028]</t>
        </is>
      </c>
      <c r="D270" s="12" t="inlineStr">
        <is>
          <t>Describe the location &amp; function of the major glands in the endocrine system.</t>
        </is>
      </c>
      <c r="E270" s="12" t="inlineStr">
        <is>
          <t>1cf3feb1-295d-41a3-9136-8ccd4ee5cce3</t>
        </is>
      </c>
    </row>
    <row r="271" ht="45" customHeight="1">
      <c r="A271" s="12" t="inlineStr">
        <is>
          <t>Coordination &amp; Control</t>
        </is>
      </c>
      <c r="B271" s="12" t="inlineStr">
        <is>
          <t>Mammalian Hormones</t>
        </is>
      </c>
      <c r="C271" s="13" t="inlineStr">
        <is>
          <t>Endocrine System: Pituitary Gland [BI5.029]</t>
        </is>
      </c>
      <c r="D271" s="12" t="inlineStr">
        <is>
          <t>Explain the importance of the pituitary (master) gland in regulating body function.</t>
        </is>
      </c>
      <c r="E271" s="12" t="inlineStr">
        <is>
          <t>2d81c005-b19c-4006-a47e-19e71c2716f5</t>
        </is>
      </c>
    </row>
    <row r="272" ht="45" customHeight="1">
      <c r="A272" s="12" t="inlineStr">
        <is>
          <t>Coordination &amp; Control</t>
        </is>
      </c>
      <c r="B272" s="12" t="inlineStr">
        <is>
          <t>Mammalian Hormones</t>
        </is>
      </c>
      <c r="C272" s="13" t="inlineStr">
        <is>
          <t>Endocrine System: Adrenaline [BI5.031]</t>
        </is>
      </c>
      <c r="D272" s="12" t="inlineStr">
        <is>
          <t>State where adrenaline is made and how it is transported around the body. Explain the role of adrenaline in the body.</t>
        </is>
      </c>
      <c r="E272" s="12" t="inlineStr">
        <is>
          <t>6ec4c860-72e5-4c05-afeb-dce9e9800d75</t>
        </is>
      </c>
    </row>
    <row r="273" ht="45" customHeight="1">
      <c r="A273" s="12" t="inlineStr">
        <is>
          <t>Coordination &amp; Control</t>
        </is>
      </c>
      <c r="B273" s="12" t="inlineStr">
        <is>
          <t>Mammalian Hormones</t>
        </is>
      </c>
      <c r="C273" s="13" t="inlineStr">
        <is>
          <t>Comparing Nerve Impulses &amp; Hormones [BI5.030]</t>
        </is>
      </c>
      <c r="D273" s="12" t="inlineStr">
        <is>
          <t>Compare &amp; contrast the 'messenger systems' in the human body.</t>
        </is>
      </c>
      <c r="E273" s="12" t="inlineStr">
        <is>
          <t>38290612-a56d-4545-a0ca-17fc14bf2d01</t>
        </is>
      </c>
    </row>
    <row r="274" ht="45" customHeight="1">
      <c r="A274" s="12" t="inlineStr">
        <is>
          <t>Coordination &amp; Control</t>
        </is>
      </c>
      <c r="B274" s="12" t="inlineStr">
        <is>
          <t>Homeostasis</t>
        </is>
      </c>
      <c r="C274" s="13" t="inlineStr">
        <is>
          <t>Diagnostic: Homeostasis [BI92.30]</t>
        </is>
      </c>
      <c r="D274" s="12" t="inlineStr">
        <is>
          <t>Diagnostic for the homeostasis topic.</t>
        </is>
      </c>
      <c r="E274" s="12" t="inlineStr">
        <is>
          <t>c5e4d525-6851-4005-8e02-3b38d663c939</t>
        </is>
      </c>
    </row>
    <row r="275" ht="45" customHeight="1">
      <c r="A275" s="12" t="inlineStr">
        <is>
          <t>Coordination &amp; Control</t>
        </is>
      </c>
      <c r="B275" s="12" t="inlineStr">
        <is>
          <t>Homeostasis</t>
        </is>
      </c>
      <c r="C275" s="13" t="inlineStr">
        <is>
          <t>Homeostasis [BI5.001]</t>
        </is>
      </c>
      <c r="D275" s="12" t="inlineStr">
        <is>
          <t>Define homeostasis and describe why it is important.</t>
        </is>
      </c>
      <c r="E275" s="12" t="inlineStr">
        <is>
          <t>17a205e3-c97e-4ab4-a9a2-2d0327ae6c95</t>
        </is>
      </c>
    </row>
    <row r="276" ht="45" customHeight="1">
      <c r="A276" s="12" t="inlineStr">
        <is>
          <t>Coordination &amp; Control</t>
        </is>
      </c>
      <c r="B276" s="12" t="inlineStr">
        <is>
          <t>Homeostasis</t>
        </is>
      </c>
      <c r="C276" s="13" t="inlineStr">
        <is>
          <t>Homeostasis Control Systems [BI5.005]</t>
        </is>
      </c>
      <c r="D276" s="12" t="inlineStr">
        <is>
          <t xml:space="preserve">Describe a stimulus and the role of receptors, coordination centres and effectors in homeostasis control systems. </t>
        </is>
      </c>
      <c r="E276" s="12" t="inlineStr">
        <is>
          <t>ddaa5d59-8573-49a4-96d1-258f5fc5a7ca</t>
        </is>
      </c>
    </row>
    <row r="277" ht="45" customHeight="1">
      <c r="A277" s="12" t="inlineStr">
        <is>
          <t>Coordination &amp; Control</t>
        </is>
      </c>
      <c r="B277" s="12" t="inlineStr">
        <is>
          <t>Homeostasis</t>
        </is>
      </c>
      <c r="C277" s="13" t="inlineStr">
        <is>
          <t>Negative Feedback [BI5.006]</t>
        </is>
      </c>
      <c r="D277" s="12" t="inlineStr">
        <is>
          <t>Define negative feedback. Identify and describe the components in different negative feedback models.</t>
        </is>
      </c>
      <c r="E277" s="12" t="inlineStr">
        <is>
          <t>62fb4952-fede-4770-a8fd-36b6644afa82</t>
        </is>
      </c>
    </row>
    <row r="278" ht="45" customHeight="1">
      <c r="A278" s="12" t="inlineStr">
        <is>
          <t>Coordination &amp; Control</t>
        </is>
      </c>
      <c r="B278" s="12" t="inlineStr">
        <is>
          <t>Temperature Control</t>
        </is>
      </c>
      <c r="C278" s="13" t="inlineStr">
        <is>
          <t>Diagnostic: Temperature Control [BI92.31]</t>
        </is>
      </c>
      <c r="D278" s="12" t="inlineStr">
        <is>
          <t>Diagnostic for the temperature control topic.</t>
        </is>
      </c>
      <c r="E278" s="12" t="inlineStr">
        <is>
          <t>8ed63e92-b494-4c5a-bd45-d14cc2bbc8e0</t>
        </is>
      </c>
    </row>
    <row r="279" ht="45" customHeight="1">
      <c r="A279" s="12" t="inlineStr">
        <is>
          <t>Coordination &amp; Control</t>
        </is>
      </c>
      <c r="B279" s="12" t="inlineStr">
        <is>
          <t>Temperature Control</t>
        </is>
      </c>
      <c r="C279" s="13" t="inlineStr">
        <is>
          <t>Thermoregulation: Describing Mechanisms [BI5.007]</t>
        </is>
      </c>
      <c r="D279" s="12" t="inlineStr">
        <is>
          <t>Describe the mechanisms involved in thermoregulation.</t>
        </is>
      </c>
      <c r="E279" s="12" t="inlineStr">
        <is>
          <t>8a6e4a30-ae5d-4cd0-abaa-5b3cdedaa8cc</t>
        </is>
      </c>
    </row>
    <row r="280" ht="45" customHeight="1">
      <c r="A280" s="12" t="inlineStr">
        <is>
          <t>Coordination &amp; Control</t>
        </is>
      </c>
      <c r="B280" s="12" t="inlineStr">
        <is>
          <t>Temperature Control</t>
        </is>
      </c>
      <c r="C280" s="13" t="inlineStr">
        <is>
          <t>Thermoregulation: Explaining Mechanisms [BI5.008]</t>
        </is>
      </c>
      <c r="D280" s="12" t="inlineStr">
        <is>
          <t>Explain the mechanisms involved in thermoregulation.</t>
        </is>
      </c>
      <c r="E280" s="12" t="inlineStr">
        <is>
          <t>bc181684-7b1e-48b5-88f4-ceaa2cc099b1</t>
        </is>
      </c>
    </row>
    <row r="281" ht="45" customHeight="1">
      <c r="A281" s="12" t="inlineStr">
        <is>
          <t>Coordination &amp; Control</t>
        </is>
      </c>
      <c r="B281" s="12" t="inlineStr">
        <is>
          <t>Temperature Control</t>
        </is>
      </c>
      <c r="C281" s="13" t="inlineStr">
        <is>
          <t>Thermoregulation: Negative Feedback [BI5.017]</t>
        </is>
      </c>
      <c r="D281" s="12" t="inlineStr">
        <is>
          <t>Describe negative feedback and explain its role in thermoregulation.</t>
        </is>
      </c>
      <c r="E281" s="12" t="inlineStr">
        <is>
          <t>299aa722-1169-4202-a9bb-3964148e9b58</t>
        </is>
      </c>
    </row>
    <row r="282" ht="45" customHeight="1">
      <c r="A282" s="12" t="inlineStr">
        <is>
          <t>Coordination &amp; Control</t>
        </is>
      </c>
      <c r="B282" s="12" t="inlineStr">
        <is>
          <t>Temperature Control</t>
        </is>
      </c>
      <c r="C282" s="13" t="inlineStr">
        <is>
          <t>Thermoregulation: In Context [BI5.018]</t>
        </is>
      </c>
      <c r="D282" s="12" t="inlineStr">
        <is>
          <t>Apply knowledge and understanding of the mechanisms of thermoregulation to different animals.</t>
        </is>
      </c>
      <c r="E282" s="12" t="inlineStr">
        <is>
          <t>20b8fd4f-c345-486b-b9ae-74882345ea3b</t>
        </is>
      </c>
    </row>
    <row r="283" ht="45" customHeight="1">
      <c r="A283" s="12" t="inlineStr">
        <is>
          <t>Coordination &amp; Control</t>
        </is>
      </c>
      <c r="B283" s="12" t="inlineStr">
        <is>
          <t>Blood Glucose Control</t>
        </is>
      </c>
      <c r="C283" s="13" t="inlineStr">
        <is>
          <t>Diagnostic: Blood Glucose Control [BI92.32]</t>
        </is>
      </c>
      <c r="D283" s="12" t="inlineStr">
        <is>
          <t>Diagnostic for the blood glucose control topic.</t>
        </is>
      </c>
      <c r="E283" s="12" t="inlineStr">
        <is>
          <t>387b3b43-31d8-428b-b033-424f05bcc907</t>
        </is>
      </c>
    </row>
    <row r="284" ht="45" customHeight="1">
      <c r="A284" s="12" t="inlineStr">
        <is>
          <t>Coordination &amp; Control</t>
        </is>
      </c>
      <c r="B284" s="12" t="inlineStr">
        <is>
          <t>Blood Glucose Control</t>
        </is>
      </c>
      <c r="C284" s="13" t="inlineStr">
        <is>
          <t>Endocrine System: Insulin &amp; Blood Glucose [BI5.033]</t>
        </is>
      </c>
      <c r="D284" s="12" t="inlineStr">
        <is>
          <t>Describe the role of insulin in the control of blood glucose.</t>
        </is>
      </c>
      <c r="E284" s="12" t="inlineStr">
        <is>
          <t>4d764201-09b4-45ee-bbca-167c6f3250e7</t>
        </is>
      </c>
    </row>
    <row r="285" ht="45" customHeight="1">
      <c r="A285" s="12" t="inlineStr">
        <is>
          <t>Coordination &amp; Control</t>
        </is>
      </c>
      <c r="B285" s="12" t="inlineStr">
        <is>
          <t>Blood Glucose Control</t>
        </is>
      </c>
      <c r="C285" s="13" t="inlineStr">
        <is>
          <t>Endocrine System: Glucagon &amp; Blood Glucose [BI5.034]</t>
        </is>
      </c>
      <c r="D285" s="12" t="inlineStr">
        <is>
          <t>Describe the role of glucagon in the control of blood glucose concentration.</t>
        </is>
      </c>
      <c r="E285" s="12" t="inlineStr">
        <is>
          <t>a6bc0a40-b5a5-4ef8-9141-0ea6ea51d8ee</t>
        </is>
      </c>
    </row>
    <row r="286" ht="45" customHeight="1">
      <c r="A286" s="12" t="inlineStr">
        <is>
          <t>Coordination &amp; Control</t>
        </is>
      </c>
      <c r="B286" s="12" t="inlineStr">
        <is>
          <t>Blood Glucose Control</t>
        </is>
      </c>
      <c r="C286" s="13" t="inlineStr">
        <is>
          <t>Endocrine System: Insulin &amp; Glucagon [BI5.035]</t>
        </is>
      </c>
      <c r="D286" s="12" t="inlineStr">
        <is>
          <t>Describe &amp; compare the roles of insulin and glucagon in the control of blood glucose concentration.</t>
        </is>
      </c>
      <c r="E286" s="12" t="inlineStr">
        <is>
          <t>0f36b11d-0e4e-42ba-892a-f555037dd9c0</t>
        </is>
      </c>
    </row>
    <row r="287" ht="45" customHeight="1">
      <c r="A287" s="12" t="inlineStr">
        <is>
          <t>Coordination &amp; Control</t>
        </is>
      </c>
      <c r="B287" s="12" t="inlineStr">
        <is>
          <t>Blood Glucose Control</t>
        </is>
      </c>
      <c r="C287" s="13" t="inlineStr">
        <is>
          <t>Endocrine System: Controlling Blood Glucose [BI5.036]</t>
        </is>
      </c>
      <c r="D287" s="12" t="inlineStr">
        <is>
          <t>Explain how glucagon interacts with insulin in a negative feedback cycle to control blood glucose concentrations in the body.</t>
        </is>
      </c>
      <c r="E287" s="12" t="inlineStr">
        <is>
          <t>6f6f3c18-b4fd-41e4-8022-4f3b901e4d36</t>
        </is>
      </c>
    </row>
    <row r="288" ht="45" customHeight="1">
      <c r="A288" s="12" t="inlineStr">
        <is>
          <t>Coordination &amp; Control</t>
        </is>
      </c>
      <c r="B288" s="12" t="inlineStr">
        <is>
          <t>Blood Glucose Control</t>
        </is>
      </c>
      <c r="C288" s="13" t="inlineStr">
        <is>
          <t>Controlling Blood Glucose: Describing Data [BI5.042]</t>
        </is>
      </c>
      <c r="D288" s="12" t="inlineStr">
        <is>
          <t>Describe data in bar charts and line graphs relating to the control of blood glucose concentration.</t>
        </is>
      </c>
      <c r="E288" s="12" t="inlineStr">
        <is>
          <t>ccadb31b-0113-48d7-8fae-6facd1590590</t>
        </is>
      </c>
    </row>
    <row r="289" ht="45" customHeight="1">
      <c r="A289" s="12" t="inlineStr">
        <is>
          <t>Coordination &amp; Control</t>
        </is>
      </c>
      <c r="B289" s="12" t="inlineStr">
        <is>
          <t>Blood Glucose Control</t>
        </is>
      </c>
      <c r="C289" s="13" t="inlineStr">
        <is>
          <t>Controlling Blood Glucose: Interpreting Data [BI5.043]</t>
        </is>
      </c>
      <c r="D289" s="12" t="inlineStr">
        <is>
          <t>Interpret data in bar charts and line graphs relating to the control of blood glucose concentration.</t>
        </is>
      </c>
      <c r="E289" s="12" t="inlineStr">
        <is>
          <t>d3a52c2f-8ef6-4a12-a7e2-94d9e121485c</t>
        </is>
      </c>
    </row>
    <row r="290" ht="45" customHeight="1">
      <c r="A290" s="12" t="inlineStr">
        <is>
          <t>Coordination &amp; Control</t>
        </is>
      </c>
      <c r="B290" s="12" t="inlineStr">
        <is>
          <t>Blood Glucose Control</t>
        </is>
      </c>
      <c r="C290" s="13" t="inlineStr">
        <is>
          <t>Diabetes: Type 1 [BI5.037]</t>
        </is>
      </c>
      <c r="D290" s="12" t="inlineStr">
        <is>
          <t>Describe type 1 diabetes, its causes, onset &amp; treatments.</t>
        </is>
      </c>
      <c r="E290" s="12" t="inlineStr">
        <is>
          <t>9eb10ddd-3523-4a30-92d5-58d5d2e9a44f</t>
        </is>
      </c>
    </row>
    <row r="291" ht="45" customHeight="1">
      <c r="A291" s="12" t="inlineStr">
        <is>
          <t>Coordination &amp; Control</t>
        </is>
      </c>
      <c r="B291" s="12" t="inlineStr">
        <is>
          <t>Blood Glucose Control</t>
        </is>
      </c>
      <c r="C291" s="13" t="inlineStr">
        <is>
          <t>Diabetes: Describing Data [BI5.040]</t>
        </is>
      </c>
      <c r="D291" s="12" t="inlineStr">
        <is>
          <t>Describe patterns in blood glucose and diabetes prevalence data in graphs and tables.</t>
        </is>
      </c>
      <c r="E291" s="12" t="inlineStr">
        <is>
          <t>551afaee-7717-4a3d-8d17-f77e15092cfe</t>
        </is>
      </c>
    </row>
    <row r="292" ht="45" customHeight="1">
      <c r="A292" s="12" t="inlineStr">
        <is>
          <t>Coordination &amp; Control</t>
        </is>
      </c>
      <c r="B292" s="12" t="inlineStr">
        <is>
          <t>Blood Glucose Control</t>
        </is>
      </c>
      <c r="C292" s="13" t="inlineStr">
        <is>
          <t>Diabetes: Interpreting Data [BI5.041]</t>
        </is>
      </c>
      <c r="D292" s="12" t="inlineStr">
        <is>
          <t>Describe and explain blood sugar and diabetes data by applying knowledge.</t>
        </is>
      </c>
      <c r="E292" s="12" t="inlineStr">
        <is>
          <t>b13c7426-1bb0-4134-b9b4-07404d67728e</t>
        </is>
      </c>
    </row>
    <row r="293" ht="45" customHeight="1">
      <c r="A293" s="12" t="inlineStr">
        <is>
          <t>Coordination &amp; Response in Plants</t>
        </is>
      </c>
      <c r="B293" s="12" t="inlineStr">
        <is>
          <t>Coordination &amp; Response in Plants</t>
        </is>
      </c>
      <c r="C293" s="13" t="inlineStr">
        <is>
          <t>Diagnostic: Coordination &amp; Response in Plants [BI92.33]</t>
        </is>
      </c>
      <c r="D293" s="12" t="inlineStr">
        <is>
          <t>Diagnostic for the coordination &amp; response in plants topic.</t>
        </is>
      </c>
      <c r="E293" s="12" t="inlineStr">
        <is>
          <t>a48e236a-2931-4e5a-8638-9c4ac8170587</t>
        </is>
      </c>
    </row>
    <row r="294" ht="45" customHeight="1">
      <c r="A294" s="12" t="inlineStr">
        <is>
          <t>Coordination &amp; Response in Plants</t>
        </is>
      </c>
      <c r="B294" s="12" t="inlineStr">
        <is>
          <t>Coordination &amp; Response in Plants</t>
        </is>
      </c>
      <c r="C294" s="13" t="inlineStr">
        <is>
          <t>Plant Hormones: Summary [BI5.090]</t>
        </is>
      </c>
      <c r="D294" s="12" t="inlineStr">
        <is>
          <t>Define tropism. Describe different tropic responses, the effects of some plant hormones and the different ways people use them to control plant growth.</t>
        </is>
      </c>
      <c r="E294" s="12" t="inlineStr">
        <is>
          <t>e8a4c5ac-7a7a-4598-9da2-611e5f18ed35</t>
        </is>
      </c>
    </row>
    <row r="295" ht="45" customHeight="1">
      <c r="A295" s="12" t="inlineStr">
        <is>
          <t>Coordination &amp; Response in Plants</t>
        </is>
      </c>
      <c r="B295" s="12" t="inlineStr">
        <is>
          <t>Coordination &amp; Response in Plants</t>
        </is>
      </c>
      <c r="C295" s="13" t="inlineStr">
        <is>
          <t>Introduction to Tropism [BI5.082]</t>
        </is>
      </c>
      <c r="D295" s="12" t="inlineStr">
        <is>
          <t>Define tropism. Describe a plant's response to light and gravity. State the role of hormones in responding to stimuli.</t>
        </is>
      </c>
      <c r="E295" s="12" t="inlineStr">
        <is>
          <t>b4aca442-0769-452f-9751-107d038db47c</t>
        </is>
      </c>
    </row>
    <row r="296" ht="45" customHeight="1">
      <c r="A296" s="12" t="inlineStr">
        <is>
          <t>Coordination &amp; Response in Plants</t>
        </is>
      </c>
      <c r="B296" s="12" t="inlineStr">
        <is>
          <t>Coordination &amp; Response in Plants</t>
        </is>
      </c>
      <c r="C296" s="13" t="inlineStr">
        <is>
          <t>Practical: Effect of Light on Seedling Growth [BI5.093]</t>
        </is>
      </c>
      <c r="D296" s="12" t="inlineStr">
        <is>
          <t>Investigate the effect of light on the growth of newly germinated seedlings.</t>
        </is>
      </c>
      <c r="E296" s="12" t="inlineStr">
        <is>
          <t>47a13d17-de7b-4692-97db-7bcc66287f54</t>
        </is>
      </c>
    </row>
    <row r="297" ht="45" customHeight="1">
      <c r="A297" s="12" t="inlineStr">
        <is>
          <t>Coordination &amp; Response in Plants</t>
        </is>
      </c>
      <c r="B297" s="12" t="inlineStr">
        <is>
          <t>Coordination &amp; Response in Plants</t>
        </is>
      </c>
      <c r="C297" s="13" t="inlineStr">
        <is>
          <t>Plant Hormones: Historical Tropism Experiments [BI5.084]</t>
        </is>
      </c>
      <c r="D297" s="12" t="inlineStr">
        <is>
          <t>Describe experiments that led to the discovery of auxin and how plants respond to light.</t>
        </is>
      </c>
      <c r="E297" s="12" t="inlineStr">
        <is>
          <t>8bb9dec8-67de-4ef9-a4aa-e7f914748118</t>
        </is>
      </c>
    </row>
    <row r="298" ht="45" customHeight="1">
      <c r="A298" s="12" t="inlineStr">
        <is>
          <t>Coordination &amp; Response in Plants</t>
        </is>
      </c>
      <c r="B298" s="12" t="inlineStr">
        <is>
          <t>Coordination &amp; Response in Plants</t>
        </is>
      </c>
      <c r="C298" s="13" t="inlineStr">
        <is>
          <t>Plant Hormones: Auxin &amp; Tropism [BI5.083]</t>
        </is>
      </c>
      <c r="D298" s="12" t="inlineStr">
        <is>
          <t>Describe the role of auxin in plant tropisms. Explain how an unequal distribution of auxin helps plants respond to light and gravity.</t>
        </is>
      </c>
      <c r="E298" s="12" t="inlineStr">
        <is>
          <t>12968e11-e9fe-4372-aaab-b477edb89753</t>
        </is>
      </c>
    </row>
    <row r="299" ht="45" customHeight="1">
      <c r="A299" s="12" t="inlineStr">
        <is>
          <t>Coordination &amp; Response in Plants</t>
        </is>
      </c>
      <c r="B299" s="12" t="inlineStr">
        <is>
          <t>Coordination &amp; Response in Plants</t>
        </is>
      </c>
      <c r="C299" s="13" t="inlineStr">
        <is>
          <t>Plant Hormones: Ethene [BI5.089]</t>
        </is>
      </c>
      <c r="D299" s="12" t="inlineStr">
        <is>
          <t>Describe how ethene is used to control the ripening of fruit during storage and transport.</t>
        </is>
      </c>
      <c r="E299" s="12" t="inlineStr">
        <is>
          <t>e35bbc7e-acc3-4c2b-9265-00468631ed06</t>
        </is>
      </c>
    </row>
    <row r="300" ht="45" customHeight="1">
      <c r="A300" s="12" t="inlineStr">
        <is>
          <t>Coordination &amp; Response in Plants</t>
        </is>
      </c>
      <c r="B300" s="12" t="inlineStr">
        <is>
          <t>Coordination &amp; Response in Plants</t>
        </is>
      </c>
      <c r="C300" s="13" t="inlineStr">
        <is>
          <t>Plant Hormones: Using Auxins [BI5.087]</t>
        </is>
      </c>
      <c r="D300" s="12" t="inlineStr">
        <is>
          <t>Describe the different ways auxins are used to control plant growth. State how hormone weed killers can have an effect on biodiversity.</t>
        </is>
      </c>
      <c r="E300" s="12" t="inlineStr">
        <is>
          <t>4241aa52-af7a-48f8-b01f-afa73578f44f</t>
        </is>
      </c>
    </row>
    <row r="301" ht="45" customHeight="1">
      <c r="A301" s="12" t="inlineStr">
        <is>
          <t>Coordination &amp; Response in Plants</t>
        </is>
      </c>
      <c r="B301" s="12" t="inlineStr">
        <is>
          <t>Coordination &amp; Response in Plants</t>
        </is>
      </c>
      <c r="C301" s="13" t="inlineStr">
        <is>
          <t>Plant Hormones: Gibberellins [BI5.088]</t>
        </is>
      </c>
      <c r="D301" s="12" t="inlineStr">
        <is>
          <t>Describe how gibberellins can be used to end seed dormancy, promote flowering and increase fruit size.</t>
        </is>
      </c>
      <c r="E301" s="12" t="inlineStr">
        <is>
          <t>72c96dee-924f-44ef-a5ef-a61f8063b07b</t>
        </is>
      </c>
    </row>
    <row r="302" ht="45" customHeight="1">
      <c r="A302" s="12" t="inlineStr">
        <is>
          <t>Development of Organisms &amp; Continuity of Life</t>
        </is>
      </c>
      <c r="B302" s="12" t="inlineStr">
        <is>
          <t>Nuclear Division</t>
        </is>
      </c>
      <c r="C302" s="13" t="inlineStr">
        <is>
          <t>Diagnostic: Nuclear Division [BI92.34]</t>
        </is>
      </c>
      <c r="D302" s="12" t="inlineStr">
        <is>
          <t>Diagnostic for the nuclear division topic.</t>
        </is>
      </c>
      <c r="E302" s="12" t="inlineStr">
        <is>
          <t>fe25122d-37be-4a62-9d01-4e9d7a29cc48</t>
        </is>
      </c>
    </row>
    <row r="303" ht="45" customHeight="1">
      <c r="A303" s="12" t="inlineStr">
        <is>
          <t>Development of Organisms &amp; Continuity of Life</t>
        </is>
      </c>
      <c r="B303" s="12" t="inlineStr">
        <is>
          <t>Nuclear Division</t>
        </is>
      </c>
      <c r="C303" s="13" t="inlineStr">
        <is>
          <t>Chromosomes [BI1.18]</t>
        </is>
      </c>
      <c r="D303" s="12" t="inlineStr">
        <is>
          <t xml:space="preserve">State where chromosomes are found and their arrangement. Define DNA, chromosome and gene. </t>
        </is>
      </c>
      <c r="E303" s="12" t="inlineStr">
        <is>
          <t>039181d6-ab80-4d7a-9dbd-115ae3539d39</t>
        </is>
      </c>
    </row>
    <row r="304" ht="45" customHeight="1">
      <c r="A304" s="12" t="inlineStr">
        <is>
          <t>Development of Organisms &amp; Continuity of Life</t>
        </is>
      </c>
      <c r="B304" s="12" t="inlineStr">
        <is>
          <t>Nuclear Division</t>
        </is>
      </c>
      <c r="C304" s="13" t="inlineStr">
        <is>
          <t>DNA: Non-Coding [BI6.015]</t>
        </is>
      </c>
      <c r="D304" s="12" t="inlineStr">
        <is>
          <t>State that not all parts of DNA code for proteins and explain why variations in non-coding DNA can affect gene expression.</t>
        </is>
      </c>
      <c r="E304" s="12" t="inlineStr">
        <is>
          <t>62365f90-4a28-414a-9a8d-6a1fd9ad5944</t>
        </is>
      </c>
    </row>
    <row r="305" ht="45" customHeight="1">
      <c r="A305" s="12" t="inlineStr">
        <is>
          <t>Development of Organisms &amp; Continuity of Life</t>
        </is>
      </c>
      <c r="B305" s="12" t="inlineStr">
        <is>
          <t>Nuclear Division</t>
        </is>
      </c>
      <c r="C305" s="13" t="inlineStr">
        <is>
          <t>Cell Division: Meiosis [BI6.007]</t>
        </is>
      </c>
      <c r="D305" s="12" t="inlineStr">
        <is>
          <t>Explain how meiosis creates gametes with half the number of chromosomes and that are genetically different from each other and the parent cell.</t>
        </is>
      </c>
      <c r="E305" s="12" t="inlineStr">
        <is>
          <t>f6949c46-1d8a-4ffa-9fd2-def0cfb1f492</t>
        </is>
      </c>
    </row>
    <row r="306" ht="45" customHeight="1">
      <c r="A306" s="12" t="inlineStr">
        <is>
          <t>Development of Organisms &amp; Continuity of Life</t>
        </is>
      </c>
      <c r="B306" s="12" t="inlineStr">
        <is>
          <t>Nuclear Division</t>
        </is>
      </c>
      <c r="C306" s="13" t="inlineStr">
        <is>
          <t>Cell Division: Mitosis [BI1.20]</t>
        </is>
      </c>
      <c r="D306" s="12" t="inlineStr">
        <is>
          <t>Describe the process of cell division by mitosis.</t>
        </is>
      </c>
      <c r="E306" s="12" t="inlineStr">
        <is>
          <t>460eedbf-6050-4503-8247-b5108403bc6b</t>
        </is>
      </c>
    </row>
    <row r="307" ht="45" customHeight="1">
      <c r="A307" s="12" t="inlineStr">
        <is>
          <t>Development of Organisms &amp; Continuity of Life</t>
        </is>
      </c>
      <c r="B307" s="12" t="inlineStr">
        <is>
          <t>Nuclear Division</t>
        </is>
      </c>
      <c r="C307" s="13" t="inlineStr">
        <is>
          <t>The Cell Cycle [BI1.19]</t>
        </is>
      </c>
      <c r="D307" s="12" t="inlineStr">
        <is>
          <t>Describe the stages of the cell cycle.</t>
        </is>
      </c>
      <c r="E307" s="12" t="inlineStr">
        <is>
          <t>138b4d3e-9313-4047-ad8f-f6525b336237</t>
        </is>
      </c>
    </row>
    <row r="308" ht="45" customHeight="1">
      <c r="A308" s="12" t="inlineStr">
        <is>
          <t>Development of Organisms &amp; Continuity of Life</t>
        </is>
      </c>
      <c r="B308" s="12" t="inlineStr">
        <is>
          <t>Nuclear Division</t>
        </is>
      </c>
      <c r="C308" s="13" t="inlineStr">
        <is>
          <t>Reproduction: Comparing Sexual &amp; Asexual [BI6.005]</t>
        </is>
      </c>
      <c r="D308" s="12" t="inlineStr">
        <is>
          <t>Compare and contrast the different types of reproduction.</t>
        </is>
      </c>
      <c r="E308" s="12" t="inlineStr">
        <is>
          <t>32c45871-d24e-4efa-a433-d2ac7b1c7ec4</t>
        </is>
      </c>
    </row>
    <row r="309" ht="45" customHeight="1">
      <c r="A309" s="12" t="inlineStr">
        <is>
          <t>Development of Organisms &amp; Continuity of Life</t>
        </is>
      </c>
      <c r="B309" s="12" t="inlineStr">
        <is>
          <t>Nuclear Division</t>
        </is>
      </c>
      <c r="C309" s="13" t="inlineStr">
        <is>
          <t>Cell Division: Comparing Mitosis &amp; Meiosis [BI6.008]</t>
        </is>
      </c>
      <c r="D309" s="12" t="inlineStr">
        <is>
          <t>Compare and contrast cell division by meiosis with cell division by mitosis.</t>
        </is>
      </c>
      <c r="E309" s="12" t="inlineStr">
        <is>
          <t>f898ec87-8244-46c5-bac0-d9a2152686ff</t>
        </is>
      </c>
    </row>
    <row r="310" ht="45" customHeight="1">
      <c r="A310" s="12" t="inlineStr">
        <is>
          <t>Development of Organisms &amp; Continuity of Life</t>
        </is>
      </c>
      <c r="B310" s="12" t="inlineStr">
        <is>
          <t>Nuclear Division</t>
        </is>
      </c>
      <c r="C310" s="13" t="inlineStr">
        <is>
          <t>Plant Stem Cells [BI1.28]</t>
        </is>
      </c>
      <c r="D310" s="12" t="inlineStr">
        <is>
          <t>Describe where plant stem cells are found and their differentiation.</t>
        </is>
      </c>
      <c r="E310" s="12" t="inlineStr">
        <is>
          <t>d8ba480f-9cbf-42bc-bde1-35808824d2a0</t>
        </is>
      </c>
    </row>
    <row r="311" ht="45" customHeight="1">
      <c r="A311" s="12" t="inlineStr">
        <is>
          <t>Development of Organisms &amp; Continuity of Life</t>
        </is>
      </c>
      <c r="B311" s="12" t="inlineStr">
        <is>
          <t>Nuclear Division</t>
        </is>
      </c>
      <c r="C311" s="13" t="inlineStr">
        <is>
          <t>Animal Stem Cells [BI1.30]</t>
        </is>
      </c>
      <c r="D311" s="12" t="inlineStr">
        <is>
          <t>Describe where animal stem cells are found and their differentiation.</t>
        </is>
      </c>
      <c r="E311" s="12" t="inlineStr">
        <is>
          <t>1531e981-8b67-433e-b119-382df0b4b4e3</t>
        </is>
      </c>
    </row>
    <row r="312" ht="45" customHeight="1">
      <c r="A312" s="12" t="inlineStr">
        <is>
          <t>Development of Organisms &amp; Continuity of Life</t>
        </is>
      </c>
      <c r="B312" s="12" t="inlineStr">
        <is>
          <t>Nuclear Division</t>
        </is>
      </c>
      <c r="C312" s="13" t="inlineStr">
        <is>
          <t>Benign &amp; Malignant Tumours [BI2.61]</t>
        </is>
      </c>
      <c r="D312" s="12" t="inlineStr">
        <is>
          <t>Describe the changes in cells that can lead to tumour growth, describe the characteristics of benign and malignant tumours and give risk factors for developing cancers.</t>
        </is>
      </c>
      <c r="E312" s="12" t="inlineStr">
        <is>
          <t>b21e1c71-d373-4f75-9528-f62e7590eb2e</t>
        </is>
      </c>
    </row>
    <row r="313" ht="45" customHeight="1">
      <c r="A313" s="12" t="inlineStr">
        <is>
          <t>Development of Organisms &amp; Continuity of Life</t>
        </is>
      </c>
      <c r="B313" s="12" t="inlineStr">
        <is>
          <t>Asexual &amp; Sexual Reproduction</t>
        </is>
      </c>
      <c r="C313" s="13" t="inlineStr">
        <is>
          <t>Diagnostic: Asexual &amp; Sexual Reproduction [BI92.35]</t>
        </is>
      </c>
      <c r="D313" s="12" t="inlineStr">
        <is>
          <t>Diagnostic for the asexual &amp; sexual reproduction topic.</t>
        </is>
      </c>
      <c r="E313" s="12" t="inlineStr">
        <is>
          <t>fde2c4c9-cb4f-4ef5-966a-e0c5251b9600</t>
        </is>
      </c>
    </row>
    <row r="314" ht="45" customHeight="1">
      <c r="A314" s="12" t="inlineStr">
        <is>
          <t>Development of Organisms &amp; Continuity of Life</t>
        </is>
      </c>
      <c r="B314" s="12" t="inlineStr">
        <is>
          <t>Asexual &amp; Sexual Reproduction</t>
        </is>
      </c>
      <c r="C314" s="13" t="inlineStr">
        <is>
          <t>Reproduction: Sexual [BI6.001]</t>
        </is>
      </c>
      <c r="D314" s="12" t="inlineStr">
        <is>
          <t>Describe sexual reproduction. Includes chromosome number, gametes and fertilisation.</t>
        </is>
      </c>
      <c r="E314" s="12" t="inlineStr">
        <is>
          <t>e86a949c-7efa-4d5e-bedd-ef43db69662a</t>
        </is>
      </c>
    </row>
    <row r="315" ht="45" customHeight="1">
      <c r="A315" s="12" t="inlineStr">
        <is>
          <t>Development of Organisms &amp; Continuity of Life</t>
        </is>
      </c>
      <c r="B315" s="12" t="inlineStr">
        <is>
          <t>Asexual &amp; Sexual Reproduction</t>
        </is>
      </c>
      <c r="C315" s="13" t="inlineStr">
        <is>
          <t>Reproduction: Asexual [BI6.002]</t>
        </is>
      </c>
      <c r="D315" s="12" t="inlineStr">
        <is>
          <t>Describe asexual reproduction. Includes chromosome number and clones.</t>
        </is>
      </c>
      <c r="E315" s="12" t="inlineStr">
        <is>
          <t>77bda720-8c15-4a39-ba6c-81d7616fda75</t>
        </is>
      </c>
    </row>
    <row r="316" ht="45" customHeight="1">
      <c r="A316" s="12" t="inlineStr">
        <is>
          <t>Development of Organisms &amp; Continuity of Life</t>
        </is>
      </c>
      <c r="B316" s="12" t="inlineStr">
        <is>
          <t>Asexual &amp; Sexual Reproduction</t>
        </is>
      </c>
      <c r="C316" s="13" t="inlineStr">
        <is>
          <t>Reproduction: Examples [BI6.004]</t>
        </is>
      </c>
      <c r="D316" s="12" t="inlineStr">
        <is>
          <t>Describe the type of reproduction carried out by different organisms.</t>
        </is>
      </c>
      <c r="E316" s="12" t="inlineStr">
        <is>
          <t>f384edca-301a-45ae-a485-fe7b78ad339d</t>
        </is>
      </c>
    </row>
    <row r="317" ht="45" customHeight="1">
      <c r="A317" s="12" t="inlineStr">
        <is>
          <t>Development of Organisms &amp; Continuity of Life</t>
        </is>
      </c>
      <c r="B317" s="12" t="inlineStr">
        <is>
          <t>Asexual &amp; Sexual Reproduction</t>
        </is>
      </c>
      <c r="C317" s="13" t="inlineStr">
        <is>
          <t>Reproduction: Summary [BI6.006]</t>
        </is>
      </c>
      <c r="D317" s="12" t="inlineStr">
        <is>
          <t>Describe the different types of reproduction &amp; give examples of each type in context.</t>
        </is>
      </c>
      <c r="E317" s="12" t="inlineStr">
        <is>
          <t>2b68a814-f6c6-4532-8a87-248b393fa72b</t>
        </is>
      </c>
    </row>
    <row r="318" ht="45" customHeight="1">
      <c r="A318" s="12" t="inlineStr">
        <is>
          <t>Development of Organisms &amp; Continuity of Life</t>
        </is>
      </c>
      <c r="B318" s="12" t="inlineStr">
        <is>
          <t>Sexual Reproduction in Plants</t>
        </is>
      </c>
      <c r="C318" s="13" t="inlineStr">
        <is>
          <t>Diagnostic: Sexual Reproduction in Plants [BI92.36]</t>
        </is>
      </c>
      <c r="D318" s="12" t="inlineStr">
        <is>
          <t>Diagnostic for the sexual reproduction in plants topic.</t>
        </is>
      </c>
      <c r="E318" s="12" t="inlineStr">
        <is>
          <t>b7fda9d2-4dbd-4746-ab8b-e4d14798e9f2</t>
        </is>
      </c>
    </row>
    <row r="319" ht="45" customHeight="1">
      <c r="A319" s="12" t="inlineStr">
        <is>
          <t>Development of Organisms &amp; Continuity of Life</t>
        </is>
      </c>
      <c r="B319" s="12" t="inlineStr">
        <is>
          <t>Sexual Reproduction in Plants</t>
        </is>
      </c>
      <c r="C319" s="13" t="inlineStr">
        <is>
          <t>Plant Organs &amp; Organ Systems [BI2.75]</t>
        </is>
      </c>
      <c r="D319" s="12" t="inlineStr">
        <is>
          <t>Give a definition of a cell, tissue, organ, organ system and organism. Identify plant organs and describe the system for transporting substances around the plant.</t>
        </is>
      </c>
      <c r="E319" s="12" t="inlineStr">
        <is>
          <t>e5ffa5a1-7753-43a1-a701-2950955feab4</t>
        </is>
      </c>
    </row>
    <row r="320" ht="45" customHeight="1">
      <c r="A320" s="12" t="inlineStr">
        <is>
          <t>Development of Organisms &amp; Continuity of Life</t>
        </is>
      </c>
      <c r="B320" s="12" t="inlineStr">
        <is>
          <t>Sexual Reproduction in Plants</t>
        </is>
      </c>
      <c r="C320" s="13" t="inlineStr">
        <is>
          <t>Flowers of Plants [PS1.04]</t>
        </is>
      </c>
      <c r="D320" s="12" t="inlineStr">
        <is>
          <t xml:space="preserve">The reproductive organs are inside the flower of plants. </t>
        </is>
      </c>
      <c r="E320" s="12" t="inlineStr">
        <is>
          <t>38857f22-cf58-442f-9bcd-a6b580641af8</t>
        </is>
      </c>
    </row>
    <row r="321" ht="45" customHeight="1">
      <c r="A321" s="12" t="inlineStr">
        <is>
          <t>Development of Organisms &amp; Continuity of Life</t>
        </is>
      </c>
      <c r="B321" s="12" t="inlineStr">
        <is>
          <t>Sexual Reproduction in Plants</t>
        </is>
      </c>
      <c r="C321" s="13" t="inlineStr">
        <is>
          <t>Pollination and Fertilisation [PS1.05]</t>
        </is>
      </c>
      <c r="D321" s="12" t="inlineStr">
        <is>
          <t xml:space="preserve">Pollintation and fertilisation are part of the life cycle of flowering plants. </t>
        </is>
      </c>
      <c r="E321" s="12" t="inlineStr">
        <is>
          <t>149fd857-5293-4f7b-be05-17328b936308</t>
        </is>
      </c>
    </row>
    <row r="322" ht="45" customHeight="1">
      <c r="A322" s="12" t="inlineStr">
        <is>
          <t>Development of Organisms &amp; Continuity of Life</t>
        </is>
      </c>
      <c r="B322" s="12" t="inlineStr">
        <is>
          <t>Sexual Reproduction in Plants</t>
        </is>
      </c>
      <c r="C322" s="13" t="inlineStr">
        <is>
          <t>Seeds and Seed Dispersal [PS1.06]</t>
        </is>
      </c>
      <c r="D322" s="12" t="inlineStr">
        <is>
          <t xml:space="preserve">Plants grow from seeds. 
Seeds need to be dispersed to get what they need to grow. </t>
        </is>
      </c>
      <c r="E322" s="12" t="inlineStr">
        <is>
          <t>454f7e61-41f0-43b3-abf2-5c005da8fd27</t>
        </is>
      </c>
    </row>
    <row r="323" ht="45" customHeight="1">
      <c r="A323" s="12" t="inlineStr">
        <is>
          <t>Development of Organisms &amp; Continuity of Life</t>
        </is>
      </c>
      <c r="B323" s="12" t="inlineStr">
        <is>
          <t>Sexual Reproduction in Humans</t>
        </is>
      </c>
      <c r="C323" s="13" t="inlineStr">
        <is>
          <t>Diagnostic: Sexual Reproduction in Humans [BI92.37]</t>
        </is>
      </c>
      <c r="D323" s="12" t="inlineStr">
        <is>
          <t>Diagnostic for the sexual reproduction in humans topic.</t>
        </is>
      </c>
      <c r="E323" s="12" t="inlineStr">
        <is>
          <t>9963db4b-9c43-4c6f-81fe-d54155d3b99f</t>
        </is>
      </c>
    </row>
    <row r="324" ht="45" customHeight="1">
      <c r="A324" s="12" t="inlineStr">
        <is>
          <t>Development of Organisms &amp; Continuity of Life</t>
        </is>
      </c>
      <c r="B324" s="12" t="inlineStr">
        <is>
          <t>Sexual Reproduction in Humans</t>
        </is>
      </c>
      <c r="C324" s="13" t="inlineStr">
        <is>
          <t>The Male Reproductive Organs [BK6.02]</t>
        </is>
      </c>
      <c r="D324" s="12" t="inlineStr">
        <is>
          <t xml:space="preserve">Describe the structures of the male reproductive organs. </t>
        </is>
      </c>
      <c r="E324" s="12" t="inlineStr">
        <is>
          <t>3317bc3c-30f3-48c4-a6b2-b54188bb38fc</t>
        </is>
      </c>
    </row>
    <row r="325" ht="45" customHeight="1">
      <c r="A325" s="12" t="inlineStr">
        <is>
          <t>Development of Organisms &amp; Continuity of Life</t>
        </is>
      </c>
      <c r="B325" s="12" t="inlineStr">
        <is>
          <t>Sexual Reproduction in Humans</t>
        </is>
      </c>
      <c r="C325" s="13" t="inlineStr">
        <is>
          <t>The Female Reproductive Organs [BK6.01]</t>
        </is>
      </c>
      <c r="D325" s="12" t="inlineStr">
        <is>
          <t xml:space="preserve">Describe the structures of the female reproductive organs. </t>
        </is>
      </c>
      <c r="E325" s="12" t="inlineStr">
        <is>
          <t>970132fb-615c-4835-9762-391258f74700</t>
        </is>
      </c>
    </row>
    <row r="326" ht="45" customHeight="1">
      <c r="A326" s="12" t="inlineStr">
        <is>
          <t>Development of Organisms &amp; Continuity of Life</t>
        </is>
      </c>
      <c r="B326" s="12" t="inlineStr">
        <is>
          <t>Sexual Reproduction in Humans</t>
        </is>
      </c>
      <c r="C326" s="13" t="inlineStr">
        <is>
          <t>Fertilisation &amp; Development of the Animal Embryo [BI6.009]</t>
        </is>
      </c>
      <c r="D326" s="12" t="inlineStr">
        <is>
          <t>Explain what happens to the chromosome number during fertilisation. Describe what happens after fertilisation to form an embryo.</t>
        </is>
      </c>
      <c r="E326" s="12" t="inlineStr">
        <is>
          <t>df561f7f-e514-496b-a0e7-38c808ab3c7f</t>
        </is>
      </c>
    </row>
    <row r="327" ht="45" customHeight="1">
      <c r="A327" s="12" t="inlineStr">
        <is>
          <t>Development of Organisms &amp; Continuity of Life</t>
        </is>
      </c>
      <c r="B327" s="12" t="inlineStr">
        <is>
          <t>Sexual Reproduction in Humans</t>
        </is>
      </c>
      <c r="C327" s="13" t="inlineStr">
        <is>
          <t>Human Gametes [BK18.05]</t>
        </is>
      </c>
      <c r="D327" s="12" t="inlineStr">
        <is>
          <t>Explain the structure of the sperm and egg cell and how they are adapted to their function.</t>
        </is>
      </c>
      <c r="E327" s="12" t="inlineStr">
        <is>
          <t>f04e1b15-6e91-467b-8bda-577839ecac4c</t>
        </is>
      </c>
    </row>
    <row r="328" ht="45" customHeight="1">
      <c r="A328" s="12" t="inlineStr">
        <is>
          <t>Development of Organisms &amp; Continuity of Life</t>
        </is>
      </c>
      <c r="B328" s="12" t="inlineStr">
        <is>
          <t>Sexual Reproduction in Humans</t>
        </is>
      </c>
      <c r="C328" s="13" t="inlineStr">
        <is>
          <t>Puberty [BI5.057]</t>
        </is>
      </c>
      <c r="D328" s="12" t="inlineStr">
        <is>
          <t xml:space="preserve">Describe the development of secondary sex characteristics during puberty. </t>
        </is>
      </c>
      <c r="E328" s="12" t="inlineStr">
        <is>
          <t>f8c3e079-54ea-49fb-83f4-e364784aa1e6</t>
        </is>
      </c>
    </row>
    <row r="329" ht="45" customHeight="1">
      <c r="A329" s="12" t="inlineStr">
        <is>
          <t>Development of Organisms &amp; Continuity of Life</t>
        </is>
      </c>
      <c r="B329" s="12" t="inlineStr">
        <is>
          <t>Sexual Reproduction in Humans</t>
        </is>
      </c>
      <c r="C329" s="13" t="inlineStr">
        <is>
          <t>Menstrual Cycle [BI5.058]</t>
        </is>
      </c>
      <c r="D329" s="12" t="inlineStr">
        <is>
          <t>Describes the stages of the menstrual cycle.</t>
        </is>
      </c>
      <c r="E329" s="12" t="inlineStr">
        <is>
          <t>0be08aeb-5d7c-4433-b435-9867fdabf7e4</t>
        </is>
      </c>
    </row>
    <row r="330" ht="45" customHeight="1">
      <c r="A330" s="12" t="inlineStr">
        <is>
          <t>Development of Organisms &amp; Continuity of Life</t>
        </is>
      </c>
      <c r="B330" s="12" t="inlineStr">
        <is>
          <t>Sexual Reproduction in Humans</t>
        </is>
      </c>
      <c r="C330" s="13" t="inlineStr">
        <is>
          <t>Endocrine System: Menstrual Cycle Hormones [BI5.059]</t>
        </is>
      </c>
      <c r="D330" s="12" t="inlineStr">
        <is>
          <t>State the roles of oestrogen, progesterone, LH &amp; FSH in the menstrual cycle. Does not include interactions between these hormones.</t>
        </is>
      </c>
      <c r="E330" s="12" t="inlineStr">
        <is>
          <t>350821f7-9e97-4d47-b65a-af5de2a6fdb2</t>
        </is>
      </c>
    </row>
    <row r="331" ht="45" customHeight="1">
      <c r="A331" s="12" t="inlineStr">
        <is>
          <t>Development of Organisms &amp; Continuity of Life</t>
        </is>
      </c>
      <c r="B331" s="12" t="inlineStr">
        <is>
          <t>Sexual Reproduction in Humans</t>
        </is>
      </c>
      <c r="C331" s="13" t="inlineStr">
        <is>
          <t>Endocrine System: Interactions of Menstrual Cycle Hormones [BI5.060]</t>
        </is>
      </c>
      <c r="D331" s="12" t="inlineStr">
        <is>
          <t>Give the roles of oestrogen, progesterone, LH &amp; FSH in the menstrual cycle and explain how they interact to control the menstrual cycle.</t>
        </is>
      </c>
      <c r="E331" s="12" t="inlineStr">
        <is>
          <t>ed4990b2-e627-4bba-a173-d12db9ca6329</t>
        </is>
      </c>
    </row>
    <row r="332" ht="45" customHeight="1">
      <c r="A332" s="12" t="inlineStr">
        <is>
          <t>Development of Organisms &amp; Continuity of Life</t>
        </is>
      </c>
      <c r="B332" s="12" t="inlineStr">
        <is>
          <t>Sexual Reproduction in Humans</t>
        </is>
      </c>
      <c r="C332" s="13" t="inlineStr">
        <is>
          <t>Endocrine System: Describing Menstrual Cycle Data [BI5.061]</t>
        </is>
      </c>
      <c r="D332" s="12" t="inlineStr">
        <is>
          <t>Describe data in tables, charts and graphs relating to the menstrual cycle. Includes the interaction of menstrual hormones.</t>
        </is>
      </c>
      <c r="E332" s="12" t="inlineStr">
        <is>
          <t>d1bee1f1-c064-4368-bc92-26cfddcf02b0</t>
        </is>
      </c>
    </row>
    <row r="333" ht="45" customHeight="1">
      <c r="A333" s="12" t="inlineStr">
        <is>
          <t>Development of Organisms &amp; Continuity of Life</t>
        </is>
      </c>
      <c r="B333" s="12" t="inlineStr">
        <is>
          <t>Sexual Reproduction in Humans</t>
        </is>
      </c>
      <c r="C333" s="13" t="inlineStr">
        <is>
          <t>Endocrine System: Interpreting Menstrual Cycle Data [BI5.062]</t>
        </is>
      </c>
      <c r="D333" s="12" t="inlineStr">
        <is>
          <t>Describe, explain and interpret data in tables, charts and graphs relating to the menstrual cycle. Includes the interaction of menstrual hormones.</t>
        </is>
      </c>
      <c r="E333" s="12" t="inlineStr">
        <is>
          <t>a9f55013-f8c5-4c4e-8197-05cb27abe587</t>
        </is>
      </c>
    </row>
    <row r="334" ht="45" customHeight="1">
      <c r="A334" s="12" t="inlineStr">
        <is>
          <t>Inheritance</t>
        </is>
      </c>
      <c r="B334" s="12" t="inlineStr">
        <is>
          <t>Variation</t>
        </is>
      </c>
      <c r="C334" s="13" t="inlineStr">
        <is>
          <t>Diagnostic: Variation [BI92.38]</t>
        </is>
      </c>
      <c r="D334" s="12" t="inlineStr">
        <is>
          <t>Diagnostic for the variation topic.</t>
        </is>
      </c>
      <c r="E334" s="12" t="inlineStr">
        <is>
          <t>2ed9ae14-14be-4550-859b-f7325444cf14</t>
        </is>
      </c>
    </row>
    <row r="335" ht="45" customHeight="1">
      <c r="A335" s="12" t="inlineStr">
        <is>
          <t>Inheritance</t>
        </is>
      </c>
      <c r="B335" s="12" t="inlineStr">
        <is>
          <t>Variation</t>
        </is>
      </c>
      <c r="C335" s="13" t="inlineStr">
        <is>
          <t>Introduction to Genetics [BI6.010]</t>
        </is>
      </c>
      <c r="D335" s="12" t="inlineStr">
        <is>
          <t>Define genetics. Identify parents and offspring from simple diagrams.</t>
        </is>
      </c>
      <c r="E335" s="12" t="inlineStr">
        <is>
          <t>b5629449-af62-4c42-a530-7f71a1b5ab31</t>
        </is>
      </c>
    </row>
    <row r="336" ht="45" customHeight="1">
      <c r="A336" s="12" t="inlineStr">
        <is>
          <t>Inheritance</t>
        </is>
      </c>
      <c r="B336" s="12" t="inlineStr">
        <is>
          <t>Variation</t>
        </is>
      </c>
      <c r="C336" s="13" t="inlineStr">
        <is>
          <t>How Mutation Leads to Variation [BI6.063]</t>
        </is>
      </c>
      <c r="D336" s="12" t="inlineStr">
        <is>
          <t xml:space="preserve">Explain how a mutation in DNA may lead to a variation in phenotype. 
Explain why mutations rarely lead to changes in phenotype. </t>
        </is>
      </c>
      <c r="E336" s="12" t="inlineStr">
        <is>
          <t>6797b822-b6f9-4db7-8f81-9f0535977dcd</t>
        </is>
      </c>
    </row>
    <row r="337" ht="45" customHeight="1">
      <c r="A337" s="12" t="inlineStr">
        <is>
          <t>Inheritance</t>
        </is>
      </c>
      <c r="B337" s="12" t="inlineStr">
        <is>
          <t>Variation</t>
        </is>
      </c>
      <c r="C337" s="13" t="inlineStr">
        <is>
          <t>Genome to Genes [BI6.011]</t>
        </is>
      </c>
      <c r="D337" s="12" t="inlineStr">
        <is>
          <t xml:space="preserve">Define, describe &amp; identify DNA, genes, chromosomes and genomes.  </t>
        </is>
      </c>
      <c r="E337" s="12" t="inlineStr">
        <is>
          <t>2c2c041a-49ef-41f0-a3a0-f86e69ff2ea0</t>
        </is>
      </c>
    </row>
    <row r="338" ht="45" customHeight="1">
      <c r="A338" s="12" t="inlineStr">
        <is>
          <t>Inheritance</t>
        </is>
      </c>
      <c r="B338" s="12" t="inlineStr">
        <is>
          <t>Variation</t>
        </is>
      </c>
      <c r="C338" s="13" t="inlineStr">
        <is>
          <t>Continuous &amp; Discontinuous Variation [BI6.060]</t>
        </is>
      </c>
      <c r="D338" s="12" t="inlineStr">
        <is>
          <t>Describe and give examples of continuous and discontinuous variation. Compare the two types of variations, including how continuous and discontinuous data are plotted.</t>
        </is>
      </c>
      <c r="E338" s="12" t="inlineStr">
        <is>
          <t>3d04f97d-6e07-4b81-aac8-ad0e3c3f83eb</t>
        </is>
      </c>
    </row>
    <row r="339" ht="45" customHeight="1">
      <c r="A339" s="12" t="inlineStr">
        <is>
          <t>Inheritance</t>
        </is>
      </c>
      <c r="B339" s="12" t="inlineStr">
        <is>
          <t>Variation</t>
        </is>
      </c>
      <c r="C339" s="13" t="inlineStr">
        <is>
          <t>Understanding the Human Genome [BI6.020]</t>
        </is>
      </c>
      <c r="D339" s="12" t="inlineStr">
        <is>
          <t>State that understanding the human genome is important for treating disease and for tracing human migration patterns from the past.</t>
        </is>
      </c>
      <c r="E339" s="12" t="inlineStr">
        <is>
          <t>a138e628-2648-4e3c-bc1e-9f38fb294da0</t>
        </is>
      </c>
    </row>
    <row r="340" ht="45" customHeight="1">
      <c r="A340" s="12" t="inlineStr">
        <is>
          <t>Inheritance</t>
        </is>
      </c>
      <c r="B340" s="12" t="inlineStr">
        <is>
          <t>Variation</t>
        </is>
      </c>
      <c r="C340" s="13" t="inlineStr">
        <is>
          <t>Causes of Variation [BI6.061]</t>
        </is>
      </c>
      <c r="D340" s="12" t="inlineStr">
        <is>
          <t>Explain how variation amongst individuals of the same places is caused. Give examples of charactersitics affected by genetic variation, environmental factors or both.</t>
        </is>
      </c>
      <c r="E340" s="12" t="inlineStr">
        <is>
          <t>4c36bdc9-0fa1-4213-becb-c367a56574be</t>
        </is>
      </c>
    </row>
    <row r="341" ht="45" customHeight="1">
      <c r="A341" s="12" t="inlineStr">
        <is>
          <t>Inheritance</t>
        </is>
      </c>
      <c r="B341" s="12" t="inlineStr">
        <is>
          <t>DNA</t>
        </is>
      </c>
      <c r="C341" s="13" t="inlineStr">
        <is>
          <t>Diagnostic: DNA [BI92.39]</t>
        </is>
      </c>
      <c r="D341" s="12" t="inlineStr">
        <is>
          <t>Diagnostic for the DNA topic.</t>
        </is>
      </c>
      <c r="E341" s="12" t="inlineStr">
        <is>
          <t>262f256e-0d79-4981-abf2-ac4e16ce9eab</t>
        </is>
      </c>
    </row>
    <row r="342" ht="45" customHeight="1">
      <c r="A342" s="12" t="inlineStr">
        <is>
          <t>Inheritance</t>
        </is>
      </c>
      <c r="B342" s="12" t="inlineStr">
        <is>
          <t>DNA</t>
        </is>
      </c>
      <c r="C342" s="13" t="inlineStr">
        <is>
          <t>DNA: Structure [BI6.013]</t>
        </is>
      </c>
      <c r="D342" s="12" t="inlineStr">
        <is>
          <t>Describe DNA as a polymer of alternating sugar and phosphate sections with one of the four bases attached to each sugar. Includes complementary base pairing.</t>
        </is>
      </c>
      <c r="E342" s="12" t="inlineStr">
        <is>
          <t>b58a5b8d-1921-49da-b916-7ddde4ebe581</t>
        </is>
      </c>
    </row>
    <row r="343" ht="45" customHeight="1">
      <c r="A343" s="12" t="inlineStr">
        <is>
          <t>Inheritance</t>
        </is>
      </c>
      <c r="B343" s="12" t="inlineStr">
        <is>
          <t>DNA</t>
        </is>
      </c>
      <c r="C343" s="13" t="inlineStr">
        <is>
          <t>DNA: Code [BI6.014]</t>
        </is>
      </c>
      <c r="D343" s="12" t="inlineStr">
        <is>
          <t>Describe triplet coding and how the order of amino acids affects protein structure.</t>
        </is>
      </c>
      <c r="E343" s="12" t="inlineStr">
        <is>
          <t>d439d50c-caa1-4573-9465-7697dd03eca1</t>
        </is>
      </c>
    </row>
    <row r="344" ht="45" customHeight="1">
      <c r="A344" s="12" t="inlineStr">
        <is>
          <t>Inheritance</t>
        </is>
      </c>
      <c r="B344" s="12" t="inlineStr">
        <is>
          <t>DNA</t>
        </is>
      </c>
      <c r="C344" s="13" t="inlineStr">
        <is>
          <t>DNA: Effect of Mutation on Proteins [BI6.128]</t>
        </is>
      </c>
      <c r="D344" s="12" t="inlineStr">
        <is>
          <t>Describe and explain the effect of DNA mutation on amino acid sequence and, therefore, proteins.</t>
        </is>
      </c>
      <c r="E344" s="12" t="inlineStr">
        <is>
          <t>a29794ff-d8b8-4527-b19c-0aa33c075cee</t>
        </is>
      </c>
    </row>
    <row r="345" ht="45" customHeight="1">
      <c r="A345" s="12" t="inlineStr">
        <is>
          <t>Inheritance</t>
        </is>
      </c>
      <c r="B345" s="12" t="inlineStr">
        <is>
          <t>DNA</t>
        </is>
      </c>
      <c r="C345" s="13" t="inlineStr">
        <is>
          <t>Protein Synthesis: Introduction [BI6.016]</t>
        </is>
      </c>
      <c r="D345" s="12" t="inlineStr">
        <is>
          <t>Give a simple description of protein synthesis. Does not include the name or structure of tRNA, exons, introns or cover the key words translation and transcription in detail.</t>
        </is>
      </c>
      <c r="E345" s="12" t="inlineStr">
        <is>
          <t>f462855d-756c-483d-8118-54f0e6c6da67</t>
        </is>
      </c>
    </row>
    <row r="346" ht="45" customHeight="1">
      <c r="A346" s="12" t="inlineStr">
        <is>
          <t>Inheritance</t>
        </is>
      </c>
      <c r="B346" s="12" t="inlineStr">
        <is>
          <t>Inheritance</t>
        </is>
      </c>
      <c r="C346" s="13" t="inlineStr">
        <is>
          <t>Diagnostic: Inheritance [BI92.40]</t>
        </is>
      </c>
      <c r="D346" s="12" t="inlineStr">
        <is>
          <t>Diagnostic for the inheritance topic.</t>
        </is>
      </c>
      <c r="E346" s="12" t="inlineStr">
        <is>
          <t>947e560d-b1c5-420b-a749-0ede56678b69</t>
        </is>
      </c>
    </row>
    <row r="347" ht="45" customHeight="1">
      <c r="A347" s="12" t="inlineStr">
        <is>
          <t>Inheritance</t>
        </is>
      </c>
      <c r="B347" s="12" t="inlineStr">
        <is>
          <t>Inheritance</t>
        </is>
      </c>
      <c r="C347" s="13" t="inlineStr">
        <is>
          <t>Inheritance [BI6.028]</t>
        </is>
      </c>
      <c r="D347" s="12" t="inlineStr">
        <is>
          <t>Describe the process by which genetic information is passed from parent to offspring.</t>
        </is>
      </c>
      <c r="E347" s="12" t="inlineStr">
        <is>
          <t>355bbdd8-13e8-4bf0-a154-63156b002d65</t>
        </is>
      </c>
    </row>
    <row r="348" ht="45" customHeight="1">
      <c r="A348" s="12" t="inlineStr">
        <is>
          <t>Inheritance</t>
        </is>
      </c>
      <c r="B348" s="12" t="inlineStr">
        <is>
          <t>Inheritance</t>
        </is>
      </c>
      <c r="C348" s="13" t="inlineStr">
        <is>
          <t>Genes &amp; Alleles [BI6.023]</t>
        </is>
      </c>
      <c r="D348" s="12" t="inlineStr">
        <is>
          <t>Define allele and explain the difference between dominant and recessive alleles. Includes that the sequence of bases determines the sequence of amino acids. Does not include co-dominance.</t>
        </is>
      </c>
      <c r="E348" s="12" t="inlineStr">
        <is>
          <t>f991a7d0-2d27-4028-a283-1565eb3cb5c5</t>
        </is>
      </c>
    </row>
    <row r="349" ht="45" customHeight="1">
      <c r="A349" s="12" t="inlineStr">
        <is>
          <t>Inheritance</t>
        </is>
      </c>
      <c r="B349" s="12" t="inlineStr">
        <is>
          <t>Inheritance</t>
        </is>
      </c>
      <c r="C349" s="13" t="inlineStr">
        <is>
          <t>Genotypes &amp; Phenotypes [BI6.026]</t>
        </is>
      </c>
      <c r="D349" s="12" t="inlineStr">
        <is>
          <t xml:space="preserve">Explain how genotype influences phenotype. Includes that the sequence of bases determines the sequence of amino acids. </t>
        </is>
      </c>
      <c r="E349" s="12" t="inlineStr">
        <is>
          <t>8160a42d-2b86-4ad4-8427-ef805ef5a0c6</t>
        </is>
      </c>
    </row>
    <row r="350" ht="45" customHeight="1">
      <c r="A350" s="12" t="inlineStr">
        <is>
          <t>Inheritance</t>
        </is>
      </c>
      <c r="B350" s="12" t="inlineStr">
        <is>
          <t>Inheritance</t>
        </is>
      </c>
      <c r="C350" s="13" t="inlineStr">
        <is>
          <t>Genetic Diagrams: Introduction [BI6.031]</t>
        </is>
      </c>
      <c r="D350" s="12" t="inlineStr">
        <is>
          <t>Describe what genetic diagrams show and deduce the possible gametes produced by an individual.</t>
        </is>
      </c>
      <c r="E350" s="12" t="inlineStr">
        <is>
          <t>15c25da7-40a5-4bb4-9952-ce25ad1c9dcf</t>
        </is>
      </c>
    </row>
    <row r="351" ht="45" customHeight="1">
      <c r="A351" s="12" t="inlineStr">
        <is>
          <t>Inheritance</t>
        </is>
      </c>
      <c r="B351" s="12" t="inlineStr">
        <is>
          <t>Inheritance</t>
        </is>
      </c>
      <c r="C351" s="13" t="inlineStr">
        <is>
          <t>Genetic Diagrams: Constructing Punnett Squares [BI6.034]</t>
        </is>
      </c>
      <c r="D351" s="12" t="inlineStr">
        <is>
          <t>Complete Punnett square diagrams. Assumes prior knowledge of alleles, genotypes, phenotypes and zygosity.</t>
        </is>
      </c>
      <c r="E351" s="12" t="inlineStr">
        <is>
          <t>2e5d198d-14d4-4abb-ad19-65c6e0a14439</t>
        </is>
      </c>
    </row>
    <row r="352" ht="45" customHeight="1">
      <c r="A352" s="12" t="inlineStr">
        <is>
          <t>Inheritance</t>
        </is>
      </c>
      <c r="B352" s="12" t="inlineStr">
        <is>
          <t>Inheritance</t>
        </is>
      </c>
      <c r="C352" s="13" t="inlineStr">
        <is>
          <t>Genetic Diagrams: Predicting with Punnett Squares [BI6.035]</t>
        </is>
      </c>
      <c r="D352" s="12" t="inlineStr">
        <is>
          <t xml:space="preserve">Extract and interpret information from Punnett squares. Includes ratios, percentages, fractions and probability. </t>
        </is>
      </c>
      <c r="E352" s="12" t="inlineStr">
        <is>
          <t>801d1a6c-f7d7-4579-ac64-ab91083a0869</t>
        </is>
      </c>
    </row>
    <row r="353" ht="45" customHeight="1">
      <c r="A353" s="12" t="inlineStr">
        <is>
          <t>Inheritance</t>
        </is>
      </c>
      <c r="B353" s="12" t="inlineStr">
        <is>
          <t>Inheritance</t>
        </is>
      </c>
      <c r="C353" s="13" t="inlineStr">
        <is>
          <t>Genetic Diagrams: Genetic Cross Diagrams [BI6.038]</t>
        </is>
      </c>
      <c r="D353" s="12" t="inlineStr">
        <is>
          <t>Complete genetic cross diagrams. Assumes prior knowledge of alleles, genotypes, phenotypes and zygosity.</t>
        </is>
      </c>
      <c r="E353" s="12" t="inlineStr">
        <is>
          <t>2f214e94-db05-4aae-bfd5-327e5045a5a2</t>
        </is>
      </c>
    </row>
    <row r="354" ht="45" customHeight="1">
      <c r="A354" s="12" t="inlineStr">
        <is>
          <t>Inheritance</t>
        </is>
      </c>
      <c r="B354" s="12" t="inlineStr">
        <is>
          <t>Inheritance</t>
        </is>
      </c>
      <c r="C354" s="13" t="inlineStr">
        <is>
          <t>Genetic Diagrams: Interpreting Genetic Cross Diagrams [BI6.039]</t>
        </is>
      </c>
      <c r="D354" s="12" t="inlineStr">
        <is>
          <t xml:space="preserve">Extract and interpret information from genetic cross diagrams. Predict the results of a single gene cross using ratios, percentages, fractions and probability. </t>
        </is>
      </c>
      <c r="E354" s="12" t="inlineStr">
        <is>
          <t>7b5f3588-350c-4b00-b505-78df00ba3733</t>
        </is>
      </c>
    </row>
    <row r="355" ht="45" customHeight="1">
      <c r="A355" s="12" t="inlineStr">
        <is>
          <t>Inheritance</t>
        </is>
      </c>
      <c r="B355" s="12" t="inlineStr">
        <is>
          <t>Inheritance</t>
        </is>
      </c>
      <c r="C355" s="13" t="inlineStr">
        <is>
          <t>Zygosity [BI6.024]</t>
        </is>
      </c>
      <c r="D355" s="12" t="inlineStr">
        <is>
          <t>Identify heterozygous and homozygous individuals and explain the difference between dominant and recessive alleles. Does not include co-dominance.</t>
        </is>
      </c>
      <c r="E355" s="12" t="inlineStr">
        <is>
          <t>d80b900f-7077-419d-b70e-f82d21c1e574</t>
        </is>
      </c>
    </row>
    <row r="356" ht="45" customHeight="1">
      <c r="A356" s="12" t="inlineStr">
        <is>
          <t>Inheritance</t>
        </is>
      </c>
      <c r="B356" s="12" t="inlineStr">
        <is>
          <t>Inheritance</t>
        </is>
      </c>
      <c r="C356" s="13" t="inlineStr">
        <is>
          <t>Sex Chromosomes in Humans: Introduction [BI6.054]</t>
        </is>
      </c>
      <c r="D356" s="12" t="inlineStr">
        <is>
          <t>Describe the human sex determination system, identify the most typical male and female genotypes and give typical features.</t>
        </is>
      </c>
      <c r="E356" s="12" t="inlineStr">
        <is>
          <t>7ace44fa-0a0a-4975-ab07-8fe940d752cd</t>
        </is>
      </c>
    </row>
    <row r="357" ht="45" customHeight="1">
      <c r="A357" s="12" t="inlineStr">
        <is>
          <t>Inheritance</t>
        </is>
      </c>
      <c r="B357" s="12" t="inlineStr">
        <is>
          <t>Inheritance</t>
        </is>
      </c>
      <c r="C357" s="13" t="inlineStr">
        <is>
          <t>Sex Chromosomes in Humans: Genetic Diagrams [BI6.056]</t>
        </is>
      </c>
      <c r="D357" s="12" t="inlineStr">
        <is>
          <t>Complete &amp; interpret Punnett squares, genetic crosses and family trees. Predict outcomes using ratios, percentages, fractions and probability. Assumes prior knowledge of alleles, genotypes, phenotypes and zygosity.</t>
        </is>
      </c>
      <c r="E357" s="12" t="inlineStr">
        <is>
          <t>704e566a-50ae-4295-9f33-d12d3feade1a</t>
        </is>
      </c>
    </row>
    <row r="358" ht="45" customHeight="1">
      <c r="A358" s="12" t="inlineStr">
        <is>
          <t>Inheritance</t>
        </is>
      </c>
      <c r="B358" s="12" t="inlineStr">
        <is>
          <t>Selection</t>
        </is>
      </c>
      <c r="C358" s="13" t="inlineStr">
        <is>
          <t>Diagnostic: Selection [BI92.41]</t>
        </is>
      </c>
      <c r="D358" s="12" t="inlineStr">
        <is>
          <t>Diagnostic for the selection topic.</t>
        </is>
      </c>
      <c r="E358" s="12" t="inlineStr">
        <is>
          <t>59e15577-b6ee-4fc2-b431-8fcd98a20ddf</t>
        </is>
      </c>
    </row>
    <row r="359" ht="45" customHeight="1">
      <c r="A359" s="12" t="inlineStr">
        <is>
          <t>Inheritance</t>
        </is>
      </c>
      <c r="B359" s="12" t="inlineStr">
        <is>
          <t>Selection</t>
        </is>
      </c>
      <c r="C359" s="13" t="inlineStr">
        <is>
          <t>Key Words in Genetics [BI6.131]</t>
        </is>
      </c>
      <c r="D359" s="12" t="inlineStr">
        <is>
          <t xml:space="preserve">Define and use the terms gamete, chromosome, gene, allele, dominant, recessive, homozygous, heterozygous, homozygous, genotype &amp; phenotype.  Includes that the sequence of bases determines the sequence of amino acids. </t>
        </is>
      </c>
      <c r="E359" s="12" t="inlineStr">
        <is>
          <t>c19d1340-2db4-4fc9-aa10-462f8b9ab2de</t>
        </is>
      </c>
    </row>
    <row r="360" ht="45" customHeight="1">
      <c r="A360" s="12" t="inlineStr">
        <is>
          <t>Inheritance</t>
        </is>
      </c>
      <c r="B360" s="12" t="inlineStr">
        <is>
          <t>Selection</t>
        </is>
      </c>
      <c r="C360" s="13" t="inlineStr">
        <is>
          <t>Mutation &amp; Variation [BI6.062]</t>
        </is>
      </c>
      <c r="D360" s="12" t="inlineStr">
        <is>
          <t>Describe what a mutation is, how mutations lead to variation and how they can affect phenotype.</t>
        </is>
      </c>
      <c r="E360" s="12" t="inlineStr">
        <is>
          <t>8e0606a4-0bf4-4bf8-bac2-d919f259b457</t>
        </is>
      </c>
    </row>
    <row r="361" ht="45" customHeight="1">
      <c r="A361" s="12" t="inlineStr">
        <is>
          <t>Inheritance</t>
        </is>
      </c>
      <c r="B361" s="12" t="inlineStr">
        <is>
          <t>Selection</t>
        </is>
      </c>
      <c r="C361" s="13" t="inlineStr">
        <is>
          <t>Evolution [BI6.064]</t>
        </is>
      </c>
      <c r="D361" s="12" t="inlineStr">
        <is>
          <t>Give the definition of evolution. State what characteristics are affected by evolution. Describe the evolution of the peppered moth.</t>
        </is>
      </c>
      <c r="E361" s="12" t="inlineStr">
        <is>
          <t>d069e777-5bb5-4ff3-8420-0fe0368b0a6b</t>
        </is>
      </c>
    </row>
    <row r="362" ht="45" customHeight="1">
      <c r="A362" s="12" t="inlineStr">
        <is>
          <t>Inheritance</t>
        </is>
      </c>
      <c r="B362" s="12" t="inlineStr">
        <is>
          <t>Selection</t>
        </is>
      </c>
      <c r="C362" s="13" t="inlineStr">
        <is>
          <t>The Process of Natural Selection [BI6.065]</t>
        </is>
      </c>
      <c r="D362" s="12" t="inlineStr">
        <is>
          <t>Give the definition of natural selection and evolution. Describe the process of natural selection and how it can lead to evolution.</t>
        </is>
      </c>
      <c r="E362" s="12" t="inlineStr">
        <is>
          <t>effa7d45-9e20-49e6-a472-4fa94de8c130</t>
        </is>
      </c>
    </row>
    <row r="363" ht="45" customHeight="1">
      <c r="A363" s="12" t="inlineStr">
        <is>
          <t>Inheritance</t>
        </is>
      </c>
      <c r="B363" s="12" t="inlineStr">
        <is>
          <t>Selection</t>
        </is>
      </c>
      <c r="C363" s="13" t="inlineStr">
        <is>
          <t>The Importance of Mutation in Evolution [BI6.066]</t>
        </is>
      </c>
      <c r="D363" s="12" t="inlineStr">
        <is>
          <t>Give the definition of evolution and mutation. Explain, using real-life examples, how mutations are essential to evolution.</t>
        </is>
      </c>
      <c r="E363" s="12" t="inlineStr">
        <is>
          <t>e21cbcfe-078d-4361-8a58-81fea080bf98</t>
        </is>
      </c>
    </row>
    <row r="364" ht="45" customHeight="1">
      <c r="A364" s="12" t="inlineStr">
        <is>
          <t>Inheritance</t>
        </is>
      </c>
      <c r="B364" s="12" t="inlineStr">
        <is>
          <t>Selection</t>
        </is>
      </c>
      <c r="C364" s="13" t="inlineStr">
        <is>
          <t>The Theory of Evolution by Natural Selection [BI6.070]</t>
        </is>
      </c>
      <c r="D364" s="12" t="inlineStr">
        <is>
          <t>Explain the process of natural selection and how this might lead to evolution of a species.</t>
        </is>
      </c>
      <c r="E364" s="12" t="inlineStr">
        <is>
          <t>46ac6d6f-b584-4e51-8b68-af69ba17c930</t>
        </is>
      </c>
    </row>
    <row r="365" ht="45" customHeight="1">
      <c r="A365" s="12" t="inlineStr">
        <is>
          <t>Inheritance</t>
        </is>
      </c>
      <c r="B365" s="12" t="inlineStr">
        <is>
          <t>Selection</t>
        </is>
      </c>
      <c r="C365" s="13" t="inlineStr">
        <is>
          <t>Impact of Theories of Evolution [BI6.088]</t>
        </is>
      </c>
      <c r="D365" s="12" t="inlineStr">
        <is>
          <t>Explain how the timeline of discoveries led to the development of the theories of evolution.
Explain why Darwin's theory was not wholly accepted at first.
Describe the impact of evolution by natural selection on current science.</t>
        </is>
      </c>
      <c r="E365" s="12" t="inlineStr">
        <is>
          <t>b2a798c3-985d-420c-8f3d-de217657aed7</t>
        </is>
      </c>
    </row>
    <row r="366" ht="45" customHeight="1">
      <c r="A366" s="12" t="inlineStr">
        <is>
          <t>Inheritance</t>
        </is>
      </c>
      <c r="B366" s="12" t="inlineStr">
        <is>
          <t>Selection</t>
        </is>
      </c>
      <c r="C366" s="13" t="inlineStr">
        <is>
          <t>History of the Theory of Evolution [BI6.087]</t>
        </is>
      </c>
      <c r="D366" s="12" t="inlineStr">
        <is>
          <t>Explain how the theory of evolution developed over time by looking at the work of the different scientists involved.</t>
        </is>
      </c>
      <c r="E366" s="12" t="inlineStr">
        <is>
          <t>435b1d01-74d2-4519-ac62-8139196330ab</t>
        </is>
      </c>
    </row>
    <row r="367" ht="45" customHeight="1">
      <c r="A367" s="12" t="inlineStr">
        <is>
          <t>Inheritance</t>
        </is>
      </c>
      <c r="B367" s="12" t="inlineStr">
        <is>
          <t>Selection</t>
        </is>
      </c>
      <c r="C367" s="13" t="inlineStr">
        <is>
          <t>Evidence for Evolution [BI6.091]</t>
        </is>
      </c>
      <c r="D367" s="12" t="inlineStr">
        <is>
          <t>State how fossils and the fossil record, the discovery that genes are the hereditary material and antibiotic resistance all provide evidence for the theory of evolution.</t>
        </is>
      </c>
      <c r="E367" s="12" t="inlineStr">
        <is>
          <t>669552dc-366d-43ec-a272-638109b284d2</t>
        </is>
      </c>
    </row>
    <row r="368" ht="45" customHeight="1">
      <c r="A368" s="12" t="inlineStr">
        <is>
          <t>Inheritance</t>
        </is>
      </c>
      <c r="B368" s="12" t="inlineStr">
        <is>
          <t>Selection</t>
        </is>
      </c>
      <c r="C368" s="13" t="inlineStr">
        <is>
          <t>Formation of Fossils [BI6.092]</t>
        </is>
      </c>
      <c r="D368" s="12" t="inlineStr">
        <is>
          <t>Define a fossil. Describe the three main ways in which fossils can be formed.</t>
        </is>
      </c>
      <c r="E368" s="12" t="inlineStr">
        <is>
          <t>64068a0e-78ec-4525-94a1-d3241916e6f5</t>
        </is>
      </c>
    </row>
    <row r="369" ht="45" customHeight="1">
      <c r="A369" s="12" t="inlineStr">
        <is>
          <t>Inheritance</t>
        </is>
      </c>
      <c r="B369" s="12" t="inlineStr">
        <is>
          <t>Selection</t>
        </is>
      </c>
      <c r="C369" s="13" t="inlineStr">
        <is>
          <t>Early Life on Earth [BI6.093]</t>
        </is>
      </c>
      <c r="D369" s="12" t="inlineStr">
        <is>
          <t>State when living organisms first appeared on Earth and describe the early life forms that followed.</t>
        </is>
      </c>
      <c r="E369" s="12" t="inlineStr">
        <is>
          <t>2a86fc2f-4163-488c-b5b3-982566139e0b</t>
        </is>
      </c>
    </row>
    <row r="370" ht="45" customHeight="1">
      <c r="A370" s="12" t="inlineStr">
        <is>
          <t>Inheritance</t>
        </is>
      </c>
      <c r="B370" s="12" t="inlineStr">
        <is>
          <t>Selection</t>
        </is>
      </c>
      <c r="C370" s="13" t="inlineStr">
        <is>
          <t>Using the Fossil Record [BI6.094]</t>
        </is>
      </c>
      <c r="D370" s="12" t="inlineStr">
        <is>
          <t>Define the fossil record. Describe ways of using the fossil record. State and explain the reasons why the fossil record is incomplete.</t>
        </is>
      </c>
      <c r="E370" s="12" t="inlineStr">
        <is>
          <t>9d925000-d7b1-4b05-90ea-d31c1f58f9f0</t>
        </is>
      </c>
    </row>
    <row r="371" ht="45" customHeight="1">
      <c r="A371" s="12" t="inlineStr">
        <is>
          <t>Inheritance</t>
        </is>
      </c>
      <c r="B371" s="12" t="inlineStr">
        <is>
          <t>Selection</t>
        </is>
      </c>
      <c r="C371" s="13" t="inlineStr">
        <is>
          <t>Evolutionary Trees [BI6.095]</t>
        </is>
      </c>
      <c r="D371" s="12" t="inlineStr">
        <is>
          <t>Describe an evolutionary tree and label the key parts.</t>
        </is>
      </c>
      <c r="E371" s="12" t="inlineStr">
        <is>
          <t>c9045458-8d94-41a7-aa2a-53413a055db8</t>
        </is>
      </c>
    </row>
    <row r="372" ht="45" customHeight="1">
      <c r="A372" s="12" t="inlineStr">
        <is>
          <t>Inheritance</t>
        </is>
      </c>
      <c r="B372" s="12" t="inlineStr">
        <is>
          <t>Selection</t>
        </is>
      </c>
      <c r="C372" s="13" t="inlineStr">
        <is>
          <t>Interpreting Fossil Data [BI6.096]</t>
        </is>
      </c>
      <c r="D372" s="12" t="inlineStr">
        <is>
          <t>Identify patterns and interpret information from charts, graphs and tables such as evolutionary trees.</t>
        </is>
      </c>
      <c r="E372" s="12" t="inlineStr">
        <is>
          <t>7d1f14a2-5bd0-4a85-9b3e-06d9d0f20dd7</t>
        </is>
      </c>
    </row>
    <row r="373" ht="45" customHeight="1">
      <c r="A373" s="12" t="inlineStr">
        <is>
          <t>Inheritance</t>
        </is>
      </c>
      <c r="B373" s="12" t="inlineStr">
        <is>
          <t>Selection</t>
        </is>
      </c>
      <c r="C373" s="13" t="inlineStr">
        <is>
          <t>Examples of Evolution: The Peppered Moth [BI6.098]</t>
        </is>
      </c>
      <c r="D373" s="12" t="inlineStr">
        <is>
          <t>Describe and explain the evolution of the peppered moth.</t>
        </is>
      </c>
      <c r="E373" s="12" t="inlineStr">
        <is>
          <t>fe225c4a-bf82-42c0-a2aa-7cab125fb090</t>
        </is>
      </c>
    </row>
    <row r="374" ht="45" customHeight="1">
      <c r="A374" s="12" t="inlineStr">
        <is>
          <t>Inheritance</t>
        </is>
      </c>
      <c r="B374" s="12" t="inlineStr">
        <is>
          <t>Selection</t>
        </is>
      </c>
      <c r="C374" s="13" t="inlineStr">
        <is>
          <t>Evolution: What is a Theory? [BI6.068]</t>
        </is>
      </c>
      <c r="D374" s="12" t="inlineStr">
        <is>
          <t>State the theory used to explain the diversity of life. Define a scientific theory. Describe the process that leads to a scientific theory being established. Give definitions for hypothesis, prediction, peer review, validity and false claim.</t>
        </is>
      </c>
      <c r="E374" s="12" t="inlineStr">
        <is>
          <t>39996ca6-c2db-4724-94b0-c135aae8ffd5</t>
        </is>
      </c>
    </row>
    <row r="375" ht="45" customHeight="1">
      <c r="A375" s="12" t="inlineStr">
        <is>
          <t>Inheritance</t>
        </is>
      </c>
      <c r="B375" s="12" t="inlineStr">
        <is>
          <t>Selection</t>
        </is>
      </c>
      <c r="C375" s="13" t="inlineStr">
        <is>
          <t>Evolution by Natural Selection: Summary [BI6.069]</t>
        </is>
      </c>
      <c r="D375" s="12" t="inlineStr">
        <is>
          <t>State the theory of evolution. Define natural selection, describe the process of natural selection and how it can lead to evolution through examples. Use knowledge and understanding of natural selection and evolution to justify the theory of evolution.</t>
        </is>
      </c>
      <c r="E375" s="12" t="inlineStr">
        <is>
          <t>8d04c891-12cb-42b7-9d7c-53cb85d5b0db</t>
        </is>
      </c>
    </row>
    <row r="376" ht="45" customHeight="1">
      <c r="A376" s="12" t="inlineStr">
        <is>
          <t>Inheritance</t>
        </is>
      </c>
      <c r="B376" s="12" t="inlineStr">
        <is>
          <t>Selection</t>
        </is>
      </c>
      <c r="C376" s="13" t="inlineStr">
        <is>
          <t>Dangers of Antibiotics Resistant Bacteria [BI6.105]</t>
        </is>
      </c>
      <c r="D376" s="12" t="inlineStr">
        <is>
          <t>Describe and explain the dangers of antibiotic-resistance bacteria. Describe possible measures to help restrict the increase of antibiotic-resistant bacteria.</t>
        </is>
      </c>
      <c r="E376" s="12" t="inlineStr">
        <is>
          <t>caad593f-2be2-4704-bdcd-71d8f09f42d1</t>
        </is>
      </c>
    </row>
    <row r="377" ht="45" customHeight="1">
      <c r="A377" s="12" t="inlineStr">
        <is>
          <t>Inheritance</t>
        </is>
      </c>
      <c r="B377" s="12" t="inlineStr">
        <is>
          <t>Selection</t>
        </is>
      </c>
      <c r="C377" s="13" t="inlineStr">
        <is>
          <t>Selective Breeding [BI6.071]</t>
        </is>
      </c>
      <c r="D377" s="12" t="inlineStr">
        <is>
          <t>Give the definition of selective breeding. Describe the process of selective breeding and explain, with examples, why humans have carried out selective breeding.</t>
        </is>
      </c>
      <c r="E377" s="12" t="inlineStr">
        <is>
          <t>5878ca63-e6b4-499c-9e59-257d8d9b58e6</t>
        </is>
      </c>
    </row>
    <row r="378" ht="45" customHeight="1">
      <c r="A378" s="12" t="inlineStr">
        <is>
          <t>Inheritance</t>
        </is>
      </c>
      <c r="B378" s="12" t="inlineStr">
        <is>
          <t>Selection</t>
        </is>
      </c>
      <c r="C378" s="13" t="inlineStr">
        <is>
          <t>Formation of a New Species [BI6.067]</t>
        </is>
      </c>
      <c r="D378" s="12" t="inlineStr">
        <is>
          <t>Describe how two populations of one species might end up becoming two species.</t>
        </is>
      </c>
      <c r="E378" s="12" t="inlineStr">
        <is>
          <t>cb402070-2153-40eb-ae40-5e7c40cc6e2c</t>
        </is>
      </c>
    </row>
    <row r="379" ht="45" customHeight="1">
      <c r="A379" s="12" t="inlineStr">
        <is>
          <t>Inheritance</t>
        </is>
      </c>
      <c r="B379" s="12" t="inlineStr">
        <is>
          <t>Selection</t>
        </is>
      </c>
      <c r="C379" s="13" t="inlineStr">
        <is>
          <t>The Impact of Selective Breeding [BI6.073]</t>
        </is>
      </c>
      <c r="D379" s="12" t="inlineStr">
        <is>
          <t>Explain the impact of selective breeding of food plants and domesticated animals, including the benefits and risks.</t>
        </is>
      </c>
      <c r="E379" s="12" t="inlineStr">
        <is>
          <t>b321b4d3-0906-4795-8587-50bf6556a399</t>
        </is>
      </c>
    </row>
    <row r="380" ht="45" customHeight="1">
      <c r="A380" s="12" t="inlineStr">
        <is>
          <t>Biotechnology &amp; Genetic Modification</t>
        </is>
      </c>
      <c r="B380" s="12" t="inlineStr">
        <is>
          <t>Biotechnology &amp; Genetic Modification</t>
        </is>
      </c>
      <c r="C380" s="13" t="inlineStr">
        <is>
          <t>Diagnostic: Biotechnology &amp; Genetic Modification [BI92.42]</t>
        </is>
      </c>
      <c r="D380" s="12" t="inlineStr">
        <is>
          <t>Diagnostic for the biotechnology &amp; genetic modification topic.</t>
        </is>
      </c>
      <c r="E380" s="12" t="inlineStr">
        <is>
          <t>965429ea-a4b9-427c-85ca-49e110a5bf9e</t>
        </is>
      </c>
    </row>
    <row r="381" ht="45" customHeight="1">
      <c r="A381" s="12" t="inlineStr">
        <is>
          <t>Biotechnology &amp; Genetic Modification</t>
        </is>
      </c>
      <c r="B381" s="12" t="inlineStr">
        <is>
          <t>Biotechnology &amp; Genetic Modification</t>
        </is>
      </c>
      <c r="C381" s="13" t="inlineStr">
        <is>
          <t>Role of Biotechnology [BI7.092]</t>
        </is>
      </c>
      <c r="D381" s="12" t="inlineStr">
        <is>
          <t>Explain how biotechnology could be the answer to the issue of global food security.</t>
        </is>
      </c>
      <c r="E381" s="12" t="inlineStr">
        <is>
          <t>df56684c-e7f5-43f1-b163-cc4505a80173</t>
        </is>
      </c>
    </row>
    <row r="382" ht="45" customHeight="1">
      <c r="A382" s="12" t="inlineStr">
        <is>
          <t>Biotechnology &amp; Genetic Modification</t>
        </is>
      </c>
      <c r="B382" s="12" t="inlineStr">
        <is>
          <t>Biotechnology &amp; Genetic Modification</t>
        </is>
      </c>
      <c r="C382" s="13" t="inlineStr">
        <is>
          <t>Genetic Engineering [BI6.074]</t>
        </is>
      </c>
      <c r="D382" s="12" t="inlineStr">
        <is>
          <t>Give the definition of genetic engineering. Give examples of organisms that have been genetically modified and why. Describe the process of genetic engineering.</t>
        </is>
      </c>
      <c r="E382" s="12" t="inlineStr">
        <is>
          <t>513cfd6e-4bde-412a-a8a9-c7f145931b4b</t>
        </is>
      </c>
    </row>
    <row r="383" ht="45" customHeight="1">
      <c r="A383" s="12" t="inlineStr">
        <is>
          <t>Biotechnology &amp; Genetic Modification</t>
        </is>
      </c>
      <c r="B383" s="12" t="inlineStr">
        <is>
          <t>Biotechnology &amp; Genetic Modification</t>
        </is>
      </c>
      <c r="C383" s="13" t="inlineStr">
        <is>
          <t>Process of Genetic Engineering [BI6.078]</t>
        </is>
      </c>
      <c r="D383" s="12" t="inlineStr">
        <is>
          <t>Give the definition of genetic engineering. Describe the main steps in the
process of genetic engineering.</t>
        </is>
      </c>
      <c r="E383" s="12" t="inlineStr">
        <is>
          <t>8ccc1e44-29ab-4256-baf5-55e05d59a407</t>
        </is>
      </c>
    </row>
    <row r="384" ht="45" customHeight="1">
      <c r="A384" s="12" t="inlineStr">
        <is>
          <t>Biotechnology &amp; Genetic Modification</t>
        </is>
      </c>
      <c r="B384" s="12" t="inlineStr">
        <is>
          <t>Biotechnology &amp; Genetic Modification</t>
        </is>
      </c>
      <c r="C384" s="13" t="inlineStr">
        <is>
          <t>Therapeutic Cloning [BI1.32]</t>
        </is>
      </c>
      <c r="D384" s="12" t="inlineStr">
        <is>
          <t>Describe the process of therapeutic cloning and give advantages and disadvantages of it.</t>
        </is>
      </c>
      <c r="E384" s="12" t="inlineStr">
        <is>
          <t>6e58013f-ccd4-497e-a6b7-fe7de8734d0c</t>
        </is>
      </c>
    </row>
    <row r="385" ht="45" customHeight="1">
      <c r="A385" s="12" t="inlineStr">
        <is>
          <t>Biotechnology &amp; Genetic Modification</t>
        </is>
      </c>
      <c r="B385" s="12" t="inlineStr">
        <is>
          <t>Biotechnology &amp; Genetic Modification</t>
        </is>
      </c>
      <c r="C385" s="13" t="inlineStr">
        <is>
          <t>The Ethics of Using Embryonic Stem Cells [BI1.33]</t>
        </is>
      </c>
      <c r="D385" s="12" t="inlineStr">
        <is>
          <t>Describe the ethical arguments for and against the use of embryonic stem cells.</t>
        </is>
      </c>
      <c r="E385" s="12" t="inlineStr">
        <is>
          <t>062cd99f-974c-42dd-b9f5-1d08e4185754</t>
        </is>
      </c>
    </row>
    <row r="386" ht="45" customHeight="1">
      <c r="A386" s="12" t="inlineStr">
        <is>
          <t>Biotechnology &amp; Genetic Modification</t>
        </is>
      </c>
      <c r="B386" s="12" t="inlineStr">
        <is>
          <t>Biotechnology &amp; Genetic Modification</t>
        </is>
      </c>
      <c r="C386" s="13" t="inlineStr">
        <is>
          <t>GM Crops [BI6.075]</t>
        </is>
      </c>
      <c r="D386" s="12" t="inlineStr">
        <is>
          <t>Give the definition of genetic engineering. Give examples of crops that have been genetically modified and why.</t>
        </is>
      </c>
      <c r="E386" s="12" t="inlineStr">
        <is>
          <t>b3c401be-5894-4a4f-8ffd-debb1c8706e1</t>
        </is>
      </c>
    </row>
    <row r="387" ht="45" customHeight="1">
      <c r="A387" s="12" t="inlineStr">
        <is>
          <t>Relationships of Organisms with One Another &amp; with the Environment</t>
        </is>
      </c>
      <c r="B387" s="12" t="inlineStr">
        <is>
          <t>Energy Flow</t>
        </is>
      </c>
      <c r="C387" s="13" t="inlineStr">
        <is>
          <t>Diagnostic: Energy Flow [BI92.43]</t>
        </is>
      </c>
      <c r="D387" s="12" t="inlineStr">
        <is>
          <t>Diagnostic for the energy flow topic.</t>
        </is>
      </c>
      <c r="E387" s="12" t="inlineStr">
        <is>
          <t>94b165da-e4d5-4ff3-a013-09dd047e0aa6</t>
        </is>
      </c>
    </row>
    <row r="388" ht="45" customHeight="1">
      <c r="A388" s="12" t="inlineStr">
        <is>
          <t>Relationships of Organisms with One Another &amp; with the Environment</t>
        </is>
      </c>
      <c r="B388" s="12" t="inlineStr">
        <is>
          <t>Energy Flow</t>
        </is>
      </c>
      <c r="C388" s="13" t="inlineStr">
        <is>
          <t>Importance of the Producer [BI7.016]</t>
        </is>
      </c>
      <c r="D388" s="12" t="inlineStr">
        <is>
          <t>Explain the importance of producers in an ecosystem.</t>
        </is>
      </c>
      <c r="E388" s="12" t="inlineStr">
        <is>
          <t>2bc5d9fa-7ea9-4992-a991-0a967304e6ff</t>
        </is>
      </c>
    </row>
    <row r="389" ht="45" customHeight="1">
      <c r="A389" s="12" t="inlineStr">
        <is>
          <t>Relationships of Organisms with One Another &amp; with the Environment</t>
        </is>
      </c>
      <c r="B389" s="12" t="inlineStr">
        <is>
          <t>Energy Flow</t>
        </is>
      </c>
      <c r="C389" s="13" t="inlineStr">
        <is>
          <t>Photosynthesis &amp; Biomass [BI4.27]</t>
        </is>
      </c>
      <c r="D389" s="12" t="inlineStr">
        <is>
          <t>Explain how biomass is made and the importance of photosynthesis in supplying biomass to all other organisms on Earth.</t>
        </is>
      </c>
      <c r="E389" s="12" t="inlineStr">
        <is>
          <t>5d625022-d20c-444a-acd4-fece04e8f71d</t>
        </is>
      </c>
    </row>
    <row r="390" ht="45" customHeight="1">
      <c r="A390" s="12" t="inlineStr">
        <is>
          <t>Relationships of Organisms with One Another &amp; with the Environment</t>
        </is>
      </c>
      <c r="B390" s="12" t="inlineStr">
        <is>
          <t>Energy Flow</t>
        </is>
      </c>
      <c r="C390" s="13" t="inlineStr">
        <is>
          <t>Biomass Transfer [BI7.083]</t>
        </is>
      </c>
      <c r="D390" s="12" t="inlineStr">
        <is>
          <t>Explain why only 10% of the biomass transfers from one level in a food chain to the next.</t>
        </is>
      </c>
      <c r="E390" s="12" t="inlineStr">
        <is>
          <t>6c39d1d2-3a10-474f-acf5-3d2216b1a2b3</t>
        </is>
      </c>
    </row>
    <row r="391" ht="45" customHeight="1">
      <c r="A391" s="12" t="inlineStr">
        <is>
          <t>Relationships of Organisms with One Another &amp; with the Environment</t>
        </is>
      </c>
      <c r="B391" s="12" t="inlineStr">
        <is>
          <t>Energy Flow</t>
        </is>
      </c>
      <c r="C391" s="13" t="inlineStr">
        <is>
          <t>Food Chains &amp; Food Webs [BI7.015]</t>
        </is>
      </c>
      <c r="D391" s="12" t="inlineStr">
        <is>
          <t>Describe feeding relationships in terms of transfer of energy. Use food chains to represent simple feeding relationships in an ecosystem.</t>
        </is>
      </c>
      <c r="E391" s="12" t="inlineStr">
        <is>
          <t>8d594ed8-e9de-4b3d-a72c-b8dbfde6fb65</t>
        </is>
      </c>
    </row>
    <row r="392" ht="45" customHeight="1">
      <c r="A392" s="12" t="inlineStr">
        <is>
          <t>Relationships of Organisms with One Another &amp; with the Environment</t>
        </is>
      </c>
      <c r="B392" s="12" t="inlineStr">
        <is>
          <t>Energy Flow</t>
        </is>
      </c>
      <c r="C392" s="13" t="inlineStr">
        <is>
          <t>Distribution of Species: Describing Data on Environmental Change [BI7.079]</t>
        </is>
      </c>
      <c r="D392" s="12" t="inlineStr">
        <is>
          <t>Learning to read data from tables of information regarding environmental change.</t>
        </is>
      </c>
      <c r="E392" s="12" t="inlineStr">
        <is>
          <t>e4bba312-45a4-4dc7-b6ba-f729109442e1</t>
        </is>
      </c>
    </row>
    <row r="393" ht="45" customHeight="1">
      <c r="A393" s="12" t="inlineStr">
        <is>
          <t>Relationships of Organisms with One Another &amp; with the Environment</t>
        </is>
      </c>
      <c r="B393" s="12" t="inlineStr">
        <is>
          <t>Energy Flow</t>
        </is>
      </c>
      <c r="C393" s="13" t="inlineStr">
        <is>
          <t>Trophic Levels [BI7.081]</t>
        </is>
      </c>
      <c r="D393" s="12" t="inlineStr">
        <is>
          <t>Describe the features of the different trophic levels.
Identify trophic levels in a variety of food chains and webs.
Explain what makes an organism an apex predator.</t>
        </is>
      </c>
      <c r="E393" s="12" t="inlineStr">
        <is>
          <t>49e839ba-1a4a-4fb7-89fa-6290925a864f</t>
        </is>
      </c>
    </row>
    <row r="394" ht="45" customHeight="1">
      <c r="A394" s="12" t="inlineStr">
        <is>
          <t>Relationships of Organisms with One Another &amp; with the Environment</t>
        </is>
      </c>
      <c r="B394" s="12" t="inlineStr">
        <is>
          <t>Energy Flow</t>
        </is>
      </c>
      <c r="C394" s="13" t="inlineStr">
        <is>
          <t>Pyramids of Biomass [BI7.082]</t>
        </is>
      </c>
      <c r="D394" s="12" t="inlineStr">
        <is>
          <t>Construct and interpret pyramids of number and biomass when given data.</t>
        </is>
      </c>
      <c r="E394" s="12" t="inlineStr">
        <is>
          <t>b1cdd534-780d-4c86-bd34-79663df14eb9</t>
        </is>
      </c>
    </row>
    <row r="395" ht="45" customHeight="1">
      <c r="A395" s="12" t="inlineStr">
        <is>
          <t>Relationships of Organisms with One Another &amp; with the Environment</t>
        </is>
      </c>
      <c r="B395" s="12" t="inlineStr">
        <is>
          <t>Nutrient Cycles</t>
        </is>
      </c>
      <c r="C395" s="13" t="inlineStr">
        <is>
          <t>Diagnostic: Nutrient Cycles [BI92.44]</t>
        </is>
      </c>
      <c r="D395" s="12" t="inlineStr">
        <is>
          <t>Diagnostic for the nutrient cycles topic.</t>
        </is>
      </c>
      <c r="E395" s="12" t="inlineStr">
        <is>
          <t>b4fcd3c9-11e9-4934-b844-8185b98b1599</t>
        </is>
      </c>
    </row>
    <row r="396" ht="45" customHeight="1">
      <c r="A396" s="12" t="inlineStr">
        <is>
          <t>Relationships of Organisms with One Another &amp; with the Environment</t>
        </is>
      </c>
      <c r="B396" s="12" t="inlineStr">
        <is>
          <t>Nutrient Cycles</t>
        </is>
      </c>
      <c r="C396" s="13" t="inlineStr">
        <is>
          <t>The Carbon Cycle [BI7.028]</t>
        </is>
      </c>
      <c r="D396" s="12" t="inlineStr">
        <is>
          <t>Describe the processes of the carbon cycle.</t>
        </is>
      </c>
      <c r="E396" s="12" t="inlineStr">
        <is>
          <t>51efb8eb-011e-4e98-8345-9962f54c5fce</t>
        </is>
      </c>
    </row>
    <row r="397" ht="45" customHeight="1">
      <c r="A397" s="12" t="inlineStr">
        <is>
          <t>Relationships of Organisms with One Another &amp; with the Environment</t>
        </is>
      </c>
      <c r="B397" s="12" t="inlineStr">
        <is>
          <t>Nutrient Cycles</t>
        </is>
      </c>
      <c r="C397" s="13" t="inlineStr">
        <is>
          <t>The Decay Cycle [BI7.030]</t>
        </is>
      </c>
      <c r="D397" s="12" t="inlineStr">
        <is>
          <t>Describe the processes of the decay cycle.</t>
        </is>
      </c>
      <c r="E397" s="12" t="inlineStr">
        <is>
          <t>8e474488-a704-409e-87c3-ddf681fc7e74</t>
        </is>
      </c>
    </row>
    <row r="398" ht="45" customHeight="1">
      <c r="A398" s="12" t="inlineStr">
        <is>
          <t>Relationships of Organisms with One Another &amp; with the Environment</t>
        </is>
      </c>
      <c r="B398" s="12" t="inlineStr">
        <is>
          <t>Nutrient Cycles</t>
        </is>
      </c>
      <c r="C398" s="13" t="inlineStr">
        <is>
          <t>Decomposition [BI7.031]</t>
        </is>
      </c>
      <c r="D398" s="12" t="inlineStr">
        <is>
          <t>Describe the importance of decomposition in the recycling of materials through the environment. Explain the factors that affect the rate of decomposition.</t>
        </is>
      </c>
      <c r="E398" s="12" t="inlineStr">
        <is>
          <t>cde05aca-d3f6-49c6-9594-68d286df5d27</t>
        </is>
      </c>
    </row>
    <row r="399" ht="45" customHeight="1">
      <c r="A399" s="12" t="inlineStr">
        <is>
          <t>Relationships of Organisms with One Another &amp; with the Environment</t>
        </is>
      </c>
      <c r="B399" s="12" t="inlineStr">
        <is>
          <t>Nutrient Cycles</t>
        </is>
      </c>
      <c r="C399" s="13" t="inlineStr">
        <is>
          <t>Decomposers [BI7.032]</t>
        </is>
      </c>
      <c r="D399" s="12" t="inlineStr">
        <is>
          <t>Describe the importance of detritus feeders, bacteria and fungi in recycling materials through the environment.</t>
        </is>
      </c>
      <c r="E399" s="12" t="inlineStr">
        <is>
          <t>58a27dca-d37b-4f05-bf9a-9fb330d1132c</t>
        </is>
      </c>
    </row>
    <row r="400" ht="45" customHeight="1">
      <c r="A400" s="12" t="inlineStr">
        <is>
          <t>Relationships of Organisms with One Another &amp; with the Environment</t>
        </is>
      </c>
      <c r="B400" s="12" t="inlineStr">
        <is>
          <t>Ecosystems &amp; Biodiversity</t>
        </is>
      </c>
      <c r="C400" s="13" t="inlineStr">
        <is>
          <t>Diagnostic: Ecosystems &amp; Biodiversity [BI92.45]</t>
        </is>
      </c>
      <c r="D400" s="12" t="inlineStr">
        <is>
          <t>Diagnostic for the ecosystems &amp; biodiversity topic.</t>
        </is>
      </c>
      <c r="E400" s="12" t="inlineStr">
        <is>
          <t>43d1ef54-55e4-41b8-9e10-546627bdeb9a</t>
        </is>
      </c>
    </row>
    <row r="401" ht="45" customHeight="1">
      <c r="A401" s="12" t="inlineStr">
        <is>
          <t>Relationships of Organisms with One Another &amp; with the Environment</t>
        </is>
      </c>
      <c r="B401" s="12" t="inlineStr">
        <is>
          <t>Ecosystems &amp; Biodiversity</t>
        </is>
      </c>
      <c r="C401" s="13" t="inlineStr">
        <is>
          <t>Types of Ecosystem [BI7.001]</t>
        </is>
      </c>
      <c r="D401" s="12" t="inlineStr">
        <is>
          <t>Describe a variety of different ecosystems. Define organism, habitat, population, community and ecosystem.</t>
        </is>
      </c>
      <c r="E401" s="12" t="inlineStr">
        <is>
          <t>92a54664-3755-4c24-90fe-9b3dfab951c8</t>
        </is>
      </c>
    </row>
    <row r="402" ht="45" customHeight="1">
      <c r="A402" s="12" t="inlineStr">
        <is>
          <t>Relationships of Organisms with One Another &amp; with the Environment</t>
        </is>
      </c>
      <c r="B402" s="12" t="inlineStr">
        <is>
          <t>Ecosystems &amp; Biodiversity</t>
        </is>
      </c>
      <c r="C402" s="13" t="inlineStr">
        <is>
          <t>Roles in Ecosystems [BI7.002]</t>
        </is>
      </c>
      <c r="D402" s="12" t="inlineStr">
        <is>
          <t xml:space="preserve">Define the different roles of organisms in an ecosystem. </t>
        </is>
      </c>
      <c r="E402" s="12" t="inlineStr">
        <is>
          <t>9b4c8247-897e-401c-9a83-19f728f8f13a</t>
        </is>
      </c>
    </row>
    <row r="403" ht="45" customHeight="1">
      <c r="A403" s="12" t="inlineStr">
        <is>
          <t>Relationships of Organisms with One Another &amp; with the Environment</t>
        </is>
      </c>
      <c r="B403" s="12" t="inlineStr">
        <is>
          <t>Ecosystems &amp; Biodiversity</t>
        </is>
      </c>
      <c r="C403" s="13" t="inlineStr">
        <is>
          <t>The Importance of Biodiversity [BI7.042]</t>
        </is>
      </c>
      <c r="D403" s="12" t="inlineStr">
        <is>
          <t>Explain the importance of biodiversity to the sustainability of the planet and to humans directly.</t>
        </is>
      </c>
      <c r="E403" s="12" t="inlineStr">
        <is>
          <t>e7905060-41ec-47a7-9fe3-1b2999d6ec96</t>
        </is>
      </c>
    </row>
    <row r="404" ht="45" customHeight="1">
      <c r="A404" s="12" t="inlineStr">
        <is>
          <t>Relationships of Organisms with One Another &amp; with the Environment</t>
        </is>
      </c>
      <c r="B404" s="12" t="inlineStr">
        <is>
          <t>Ecosystems &amp; Biodiversity</t>
        </is>
      </c>
      <c r="C404" s="13" t="inlineStr">
        <is>
          <t>Falling Biodiversity [BI7.043]</t>
        </is>
      </c>
      <c r="D404" s="12" t="inlineStr">
        <is>
          <t>Explain the reasons for the changing state of biodiversity on Earth.</t>
        </is>
      </c>
      <c r="E404" s="12" t="inlineStr">
        <is>
          <t>85e368a2-aa87-405d-aad4-9649a471c79d</t>
        </is>
      </c>
    </row>
    <row r="405" ht="45" customHeight="1">
      <c r="A405" s="12" t="inlineStr">
        <is>
          <t>Relationships of Organisms with One Another &amp; with the Environment</t>
        </is>
      </c>
      <c r="B405" s="12" t="inlineStr">
        <is>
          <t>Ecosystems &amp; Biodiversity</t>
        </is>
      </c>
      <c r="C405" s="13" t="inlineStr">
        <is>
          <t>Biotic Factors [BI7.003]</t>
        </is>
      </c>
      <c r="D405" s="12" t="inlineStr">
        <is>
          <t>Define a biotic factor. Identify biotic factors. Describe the impact of changing biotic factors.</t>
        </is>
      </c>
      <c r="E405" s="12" t="inlineStr">
        <is>
          <t>57e39cd5-5f3a-4774-a132-c547098f1fc8</t>
        </is>
      </c>
    </row>
    <row r="406" ht="45" customHeight="1">
      <c r="A406" s="12" t="inlineStr">
        <is>
          <t>Relationships of Organisms with One Another &amp; with the Environment</t>
        </is>
      </c>
      <c r="B406" s="12" t="inlineStr">
        <is>
          <t>Ecosystems &amp; Biodiversity</t>
        </is>
      </c>
      <c r="C406" s="13" t="inlineStr">
        <is>
          <t>Biotic Factors: Describing Data [BI7.004]</t>
        </is>
      </c>
      <c r="D406" s="12" t="inlineStr">
        <is>
          <t>Describe patterns in data represented in tables and graphs.</t>
        </is>
      </c>
      <c r="E406" s="12" t="inlineStr">
        <is>
          <t>3ed0798c-a991-4ac5-a37d-ae1d4405c2fd</t>
        </is>
      </c>
    </row>
    <row r="407" ht="45" customHeight="1">
      <c r="A407" s="12" t="inlineStr">
        <is>
          <t>Relationships of Organisms with One Another &amp; with the Environment</t>
        </is>
      </c>
      <c r="B407" s="12" t="inlineStr">
        <is>
          <t>Ecosystems &amp; Biodiversity</t>
        </is>
      </c>
      <c r="C407" s="13" t="inlineStr">
        <is>
          <t>Biotic Factors: Interpreting Data [BI7.005]</t>
        </is>
      </c>
      <c r="D407" s="12" t="inlineStr">
        <is>
          <t>Explain patterns in data in the context of biotic factors.</t>
        </is>
      </c>
      <c r="E407" s="12" t="inlineStr">
        <is>
          <t>e486a079-b874-4347-9d11-dd79f49f5918</t>
        </is>
      </c>
    </row>
    <row r="408" ht="45" customHeight="1">
      <c r="A408" s="12" t="inlineStr">
        <is>
          <t>Relationships of Organisms with One Another &amp; with the Environment</t>
        </is>
      </c>
      <c r="B408" s="12" t="inlineStr">
        <is>
          <t>Ecosystems &amp; Biodiversity</t>
        </is>
      </c>
      <c r="C408" s="13" t="inlineStr">
        <is>
          <t>Abiotic Factors [BI7.006]</t>
        </is>
      </c>
      <c r="D408" s="12" t="inlineStr">
        <is>
          <t>Define an abiotic factor. Identify abiotic factors. Describe the impact of changing abiotic factors.</t>
        </is>
      </c>
      <c r="E408" s="12" t="inlineStr">
        <is>
          <t>5773ddc5-7f75-44f9-85d7-af6eff00b15c</t>
        </is>
      </c>
    </row>
    <row r="409" ht="45" customHeight="1">
      <c r="A409" s="12" t="inlineStr">
        <is>
          <t>Relationships of Organisms with One Another &amp; with the Environment</t>
        </is>
      </c>
      <c r="B409" s="12" t="inlineStr">
        <is>
          <t>Ecosystems &amp; Biodiversity</t>
        </is>
      </c>
      <c r="C409" s="13" t="inlineStr">
        <is>
          <t>Abiotic Factors: Describing Data [BI7.007]</t>
        </is>
      </c>
      <c r="D409" s="12" t="inlineStr">
        <is>
          <t>Describe the patterns shown by data in tables and different types of graphs.</t>
        </is>
      </c>
      <c r="E409" s="12" t="inlineStr">
        <is>
          <t>4d43c367-f4e0-4f81-af6d-ccf71a6bddc5</t>
        </is>
      </c>
    </row>
    <row r="410" ht="45" customHeight="1">
      <c r="A410" s="12" t="inlineStr">
        <is>
          <t>Relationships of Organisms with One Another &amp; with the Environment</t>
        </is>
      </c>
      <c r="B410" s="12" t="inlineStr">
        <is>
          <t>Ecosystems &amp; Biodiversity</t>
        </is>
      </c>
      <c r="C410" s="13" t="inlineStr">
        <is>
          <t>Abiotic Factors: Interpreting Data [BI7.008]</t>
        </is>
      </c>
      <c r="D410" s="12" t="inlineStr">
        <is>
          <t>Explaining patterns in data using scientific knowledge and understanding.</t>
        </is>
      </c>
      <c r="E410" s="12" t="inlineStr">
        <is>
          <t>50d49d2f-86b5-44d5-885c-c74629f92ca4</t>
        </is>
      </c>
    </row>
    <row r="411" ht="45" customHeight="1">
      <c r="A411" s="12" t="inlineStr">
        <is>
          <t>Relationships of Organisms with One Another &amp; with the Environment</t>
        </is>
      </c>
      <c r="B411" s="12" t="inlineStr">
        <is>
          <t>Ecosystems &amp; Biodiversity: Competition</t>
        </is>
      </c>
      <c r="C411" s="13" t="inlineStr">
        <is>
          <t>Diagnostic: Ecosystems &amp; Biodiversity: Competition [BI92.46]</t>
        </is>
      </c>
      <c r="D411" s="12" t="inlineStr">
        <is>
          <t>Diagnostic for the ecosystems &amp; biodiversity: competition topic.</t>
        </is>
      </c>
      <c r="E411" s="12" t="inlineStr">
        <is>
          <t>54c852ee-f65d-4f2b-b8e4-ff3993b34b34</t>
        </is>
      </c>
    </row>
    <row r="412" ht="45" customHeight="1">
      <c r="A412" s="12" t="inlineStr">
        <is>
          <t>Relationships of Organisms with One Another &amp; with the Environment</t>
        </is>
      </c>
      <c r="B412" s="12" t="inlineStr">
        <is>
          <t>Ecosystems &amp; Biodiversity: Competition</t>
        </is>
      </c>
      <c r="C412" s="13" t="inlineStr">
        <is>
          <t>Interdependence [BI7.009]</t>
        </is>
      </c>
      <c r="D412" s="12" t="inlineStr">
        <is>
          <t>Explain the importance of the relationships between organisms in an ecosystem.</t>
        </is>
      </c>
      <c r="E412" s="12" t="inlineStr">
        <is>
          <t>ebf5e8c3-9654-48ad-b680-c259a71a965b</t>
        </is>
      </c>
    </row>
    <row r="413" ht="45" customHeight="1">
      <c r="A413" s="12" t="inlineStr">
        <is>
          <t>Relationships of Organisms with One Another &amp; with the Environment</t>
        </is>
      </c>
      <c r="B413" s="12" t="inlineStr">
        <is>
          <t>Ecosystems &amp; Biodiversity: Competition</t>
        </is>
      </c>
      <c r="C413" s="13" t="inlineStr">
        <is>
          <t>Competition Between Plants [BI7.010]</t>
        </is>
      </c>
      <c r="D413" s="12" t="inlineStr">
        <is>
          <t>Describe the factors that plants compete for within an ecosystem.</t>
        </is>
      </c>
      <c r="E413" s="12" t="inlineStr">
        <is>
          <t>5c5c58ec-f767-440c-83f8-eeee6c83b79a</t>
        </is>
      </c>
    </row>
    <row r="414" ht="45" customHeight="1">
      <c r="A414" s="12" t="inlineStr">
        <is>
          <t>Relationships of Organisms with One Another &amp; with the Environment</t>
        </is>
      </c>
      <c r="B414" s="12" t="inlineStr">
        <is>
          <t>Ecosystems &amp; Biodiversity: Competition</t>
        </is>
      </c>
      <c r="C414" s="13" t="inlineStr">
        <is>
          <t>Competition Between Animals [BI7.011]</t>
        </is>
      </c>
      <c r="D414" s="12" t="inlineStr">
        <is>
          <t>Describe the factors that animals compete for within an ecosystem.</t>
        </is>
      </c>
      <c r="E414" s="12" t="inlineStr">
        <is>
          <t>bef1e567-c0be-428e-8020-74beb0d1771f</t>
        </is>
      </c>
    </row>
    <row r="415" ht="45" customHeight="1">
      <c r="A415" s="12" t="inlineStr">
        <is>
          <t>Relationships of Organisms with One Another &amp; with the Environment</t>
        </is>
      </c>
      <c r="B415" s="12" t="inlineStr">
        <is>
          <t>Ecosystems &amp; Biodiversity: Competition</t>
        </is>
      </c>
      <c r="C415" s="13" t="inlineStr">
        <is>
          <t>Adaptations of Plants [BI7.012]</t>
        </is>
      </c>
      <c r="D415" s="12" t="inlineStr">
        <is>
          <t>Describe the functional, structural and behavioural adaptations of plants and explain how they help them to survive in different ecosystems.</t>
        </is>
      </c>
      <c r="E415" s="12" t="inlineStr">
        <is>
          <t>57aa77af-9e16-44d8-885c-85a1c047b624</t>
        </is>
      </c>
    </row>
    <row r="416" ht="45" customHeight="1">
      <c r="A416" s="12" t="inlineStr">
        <is>
          <t>Relationships of Organisms with One Another &amp; with the Environment</t>
        </is>
      </c>
      <c r="B416" s="12" t="inlineStr">
        <is>
          <t>Ecosystems &amp; Biodiversity: Competition</t>
        </is>
      </c>
      <c r="C416" s="13" t="inlineStr">
        <is>
          <t>Adaptations of Animals [BI7.013]</t>
        </is>
      </c>
      <c r="D416" s="12" t="inlineStr">
        <is>
          <t>Describe the functional, structural and behavioural adaptations of animals and explain how they help them to survive in different ecosystems.</t>
        </is>
      </c>
      <c r="E416" s="12" t="inlineStr">
        <is>
          <t>2a41bf89-6f70-4425-9521-45a23355f15d</t>
        </is>
      </c>
    </row>
    <row r="417" ht="45" customHeight="1">
      <c r="A417" s="12" t="inlineStr">
        <is>
          <t>Relationships of Organisms with One Another &amp; with the Environment</t>
        </is>
      </c>
      <c r="B417" s="12" t="inlineStr">
        <is>
          <t>Ecosystems &amp; Biodiversity: Competition</t>
        </is>
      </c>
      <c r="C417" s="13" t="inlineStr">
        <is>
          <t>Predator/Prey Cycles: Describing Data [BI7.017]</t>
        </is>
      </c>
      <c r="D417" s="12" t="inlineStr">
        <is>
          <t>Describe the changes in populations based on the relationship between the predator and its prey.</t>
        </is>
      </c>
      <c r="E417" s="12" t="inlineStr">
        <is>
          <t>d0195280-600b-4239-8ff4-14efc9a3e314</t>
        </is>
      </c>
    </row>
    <row r="418" ht="45" customHeight="1">
      <c r="A418" s="12" t="inlineStr">
        <is>
          <t>Relationships of Organisms with One Another &amp; with the Environment</t>
        </is>
      </c>
      <c r="B418" s="12" t="inlineStr">
        <is>
          <t>Ecosystems &amp; Biodiversity: Competition</t>
        </is>
      </c>
      <c r="C418" s="13" t="inlineStr">
        <is>
          <t>Predator/Prey Cycles: Interpreting Data [BI7.018]</t>
        </is>
      </c>
      <c r="D418" s="12" t="inlineStr">
        <is>
          <t>Explain the changes in populations based on the relationship between the predator and its prey.</t>
        </is>
      </c>
      <c r="E418" s="12" t="inlineStr">
        <is>
          <t>0b9939a4-57d7-4f21-b430-eb367643374d</t>
        </is>
      </c>
    </row>
    <row r="419" ht="45" customHeight="1">
      <c r="A419" s="12" t="inlineStr">
        <is>
          <t>Relationships of Organisms with One Another &amp; with the Environment</t>
        </is>
      </c>
      <c r="B419" s="12" t="inlineStr">
        <is>
          <t>Ecosystems &amp; Biodiversity: Human Impacts</t>
        </is>
      </c>
      <c r="C419" s="13" t="inlineStr">
        <is>
          <t>Diagnostic: Ecosystems &amp; Biodiversity: Human Impacts [BI92.47]</t>
        </is>
      </c>
      <c r="D419" s="12" t="inlineStr">
        <is>
          <t>Diagnostic for the ecosystems &amp; biodiversity: human impacts topic.</t>
        </is>
      </c>
      <c r="E419" s="12" t="inlineStr">
        <is>
          <t>a31f7600-7fb3-411b-98d6-0525b14efc81</t>
        </is>
      </c>
    </row>
    <row r="420" ht="45" customHeight="1">
      <c r="A420" s="12" t="inlineStr">
        <is>
          <t>Relationships of Organisms with One Another &amp; with the Environment</t>
        </is>
      </c>
      <c r="B420" s="12" t="inlineStr">
        <is>
          <t>Ecosystems &amp; Biodiversity: Human Impacts</t>
        </is>
      </c>
      <c r="C420" s="13" t="inlineStr">
        <is>
          <t>Human Impacts: Waste Management [BI7.045]</t>
        </is>
      </c>
      <c r="D420" s="12" t="inlineStr">
        <is>
          <t>Explain the importance of managing the increasing waste from human activities an the biodiversity of the Earth.</t>
        </is>
      </c>
      <c r="E420" s="12" t="inlineStr">
        <is>
          <t>aefbe98e-67d1-4da8-b7ae-53e534c6d66f</t>
        </is>
      </c>
    </row>
    <row r="421" ht="45" customHeight="1">
      <c r="A421" s="12" t="inlineStr">
        <is>
          <t>Relationships of Organisms with One Another &amp; with the Environment</t>
        </is>
      </c>
      <c r="B421" s="12" t="inlineStr">
        <is>
          <t>Ecosystems &amp; Biodiversity: Human Impacts</t>
        </is>
      </c>
      <c r="C421" s="13" t="inlineStr">
        <is>
          <t>Human Impacts: Toxic Chemicals in Food Chains [BI7.046]</t>
        </is>
      </c>
      <c r="D421" s="12" t="inlineStr">
        <is>
          <t>Explain the impact of toxic chemicals when they enter food chains.</t>
        </is>
      </c>
      <c r="E421" s="12" t="inlineStr">
        <is>
          <t>4c921b82-0d0a-4d19-92c8-3bfc52ff2fa5</t>
        </is>
      </c>
    </row>
    <row r="422" ht="45" customHeight="1">
      <c r="A422" s="12" t="inlineStr">
        <is>
          <t>Relationships of Organisms with One Another &amp; with the Environment</t>
        </is>
      </c>
      <c r="B422" s="12" t="inlineStr">
        <is>
          <t>Ecosystems &amp; Biodiversity: Human Impacts</t>
        </is>
      </c>
      <c r="C422" s="13" t="inlineStr">
        <is>
          <t>Human Impacts: Introduction [BI7.044]</t>
        </is>
      </c>
      <c r="D422" s="12" t="inlineStr">
        <is>
          <t>Explain how human activities are having an impact on ecosystems.</t>
        </is>
      </c>
      <c r="E422" s="12" t="inlineStr">
        <is>
          <t>00140926-73e9-4267-8181-58f41aaac656</t>
        </is>
      </c>
    </row>
    <row r="423" ht="45" customHeight="1">
      <c r="A423" s="12" t="inlineStr">
        <is>
          <t>Relationships of Organisms with One Another &amp; with the Environment</t>
        </is>
      </c>
      <c r="B423" s="12" t="inlineStr">
        <is>
          <t>Ecosystems &amp; Biodiversity: Human Impacts</t>
        </is>
      </c>
      <c r="C423" s="13" t="inlineStr">
        <is>
          <t>Human Impacts: Water Pollution [BI7.047]</t>
        </is>
      </c>
      <c r="D423" s="12" t="inlineStr">
        <is>
          <t>Explain how water pollution occurs and the impact it has on biodiversity.</t>
        </is>
      </c>
      <c r="E423" s="12" t="inlineStr">
        <is>
          <t>237ba945-8501-4094-b899-89ec21fcd9e9</t>
        </is>
      </c>
    </row>
    <row r="424" ht="45" customHeight="1">
      <c r="A424" s="12" t="inlineStr">
        <is>
          <t>Relationships of Organisms with One Another &amp; with the Environment</t>
        </is>
      </c>
      <c r="B424" s="12" t="inlineStr">
        <is>
          <t>Ecosystems &amp; Biodiversity: Human Impacts</t>
        </is>
      </c>
      <c r="C424" s="13" t="inlineStr">
        <is>
          <t>Human Impacts: Land Pollution [BI7.048]</t>
        </is>
      </c>
      <c r="D424" s="12" t="inlineStr">
        <is>
          <t>Explain how land pollution occurs and the impact it has on biodiversity.</t>
        </is>
      </c>
      <c r="E424" s="12" t="inlineStr">
        <is>
          <t>26a6e6a7-f4ad-48e0-831c-9cdb0ae3bbf0</t>
        </is>
      </c>
    </row>
    <row r="425" ht="45" customHeight="1">
      <c r="A425" s="12" t="inlineStr">
        <is>
          <t>Relationships of Organisms with One Another &amp; with the Environment</t>
        </is>
      </c>
      <c r="B425" s="12" t="inlineStr">
        <is>
          <t>Effects of Humans on Ecosystems</t>
        </is>
      </c>
      <c r="C425" s="13" t="inlineStr">
        <is>
          <t>Diagnostic: Effects of Humans on Ecosystems [BI92.48]</t>
        </is>
      </c>
      <c r="D425" s="12" t="inlineStr">
        <is>
          <t>Diagnostic for the effects of humans on ecosystems topic.</t>
        </is>
      </c>
      <c r="E425" s="12" t="inlineStr">
        <is>
          <t>9fae63d5-777d-4078-b047-34cd5681299c</t>
        </is>
      </c>
    </row>
    <row r="426" ht="45" customHeight="1">
      <c r="A426" s="12" t="inlineStr">
        <is>
          <t>Relationships of Organisms with One Another &amp; with the Environment</t>
        </is>
      </c>
      <c r="B426" s="12" t="inlineStr">
        <is>
          <t>Effects of Humans on Ecosystems</t>
        </is>
      </c>
      <c r="C426" s="13" t="inlineStr">
        <is>
          <t>Extinction [BI6.097]</t>
        </is>
      </c>
      <c r="D426" s="12" t="inlineStr">
        <is>
          <t>Give the definition of extinction.
Describe factors which may contribute to
the extinction of a species.</t>
        </is>
      </c>
      <c r="E426" s="12" t="inlineStr">
        <is>
          <t>4b4abd1e-5040-4b86-bc7f-fea589050050</t>
        </is>
      </c>
    </row>
    <row r="427" ht="45" customHeight="1">
      <c r="A427" s="12" t="inlineStr">
        <is>
          <t>Relationships of Organisms with One Another &amp; with the Environment</t>
        </is>
      </c>
      <c r="B427" s="12" t="inlineStr">
        <is>
          <t>Effects of Humans on Ecosystems</t>
        </is>
      </c>
      <c r="C427" s="13" t="inlineStr">
        <is>
          <t>Land Use: Farming [BI7.052]</t>
        </is>
      </c>
      <c r="D427" s="12" t="inlineStr">
        <is>
          <t>Explain how clearing land for farming impacts the environment.</t>
        </is>
      </c>
      <c r="E427" s="12" t="inlineStr">
        <is>
          <t>94bb7f60-3812-49ef-875d-3262abe5f58e</t>
        </is>
      </c>
    </row>
    <row r="428" ht="45" customHeight="1">
      <c r="A428" s="12" t="inlineStr">
        <is>
          <t>Relationships of Organisms with One Another &amp; with the Environment</t>
        </is>
      </c>
      <c r="B428" s="12" t="inlineStr">
        <is>
          <t>Effects of Humans on Ecosystems</t>
        </is>
      </c>
      <c r="C428" s="13" t="inlineStr">
        <is>
          <t>Land Use: Deforestation [BI7.057]</t>
        </is>
      </c>
      <c r="D428" s="12" t="inlineStr">
        <is>
          <t xml:space="preserve">Explain how clearing land for deforestation impacts the environment. </t>
        </is>
      </c>
      <c r="E428" s="12" t="inlineStr">
        <is>
          <t>1ea8aedf-8dd4-4cc8-a519-fc164211f7e8</t>
        </is>
      </c>
    </row>
    <row r="429" ht="45" customHeight="1">
      <c r="A429" s="12" t="inlineStr">
        <is>
          <t>Relationships of Organisms with One Another &amp; with the Environment</t>
        </is>
      </c>
      <c r="B429" s="12" t="inlineStr">
        <is>
          <t>Effects of Humans on Ecosystems</t>
        </is>
      </c>
      <c r="C429" s="13" t="inlineStr">
        <is>
          <t>Land Use: Building [BI7.053]</t>
        </is>
      </c>
      <c r="D429" s="12" t="inlineStr">
        <is>
          <t xml:space="preserve">Explain how clearing land for building impacts the environment. </t>
        </is>
      </c>
      <c r="E429" s="12" t="inlineStr">
        <is>
          <t>301c66f5-118c-4562-a051-bd4746f6c12e</t>
        </is>
      </c>
    </row>
    <row r="430" ht="45" customHeight="1">
      <c r="A430" s="12" t="inlineStr">
        <is>
          <t>Relationships of Organisms with One Another &amp; with the Environment</t>
        </is>
      </c>
      <c r="B430" s="12" t="inlineStr">
        <is>
          <t>Effects of Humans on Ecosystems</t>
        </is>
      </c>
      <c r="C430" s="13" t="inlineStr">
        <is>
          <t>Land Use: Quarrying &amp; Mining [BI7.054]</t>
        </is>
      </c>
      <c r="D430" s="12" t="inlineStr">
        <is>
          <t xml:space="preserve">Explain how clearing land for quarrying and mining impacts the environment. </t>
        </is>
      </c>
      <c r="E430" s="12" t="inlineStr">
        <is>
          <t>5087e20c-7ee1-4645-b620-f4f20277b031</t>
        </is>
      </c>
    </row>
    <row r="431" ht="45" customHeight="1">
      <c r="A431" s="12" t="inlineStr">
        <is>
          <t>Relationships of Organisms with One Another &amp; with the Environment</t>
        </is>
      </c>
      <c r="B431" s="12" t="inlineStr">
        <is>
          <t>Effects of Humans on Ecosystems</t>
        </is>
      </c>
      <c r="C431" s="13" t="inlineStr">
        <is>
          <t>Land Use: Landfill [BI7.055]</t>
        </is>
      </c>
      <c r="D431" s="12" t="inlineStr">
        <is>
          <t xml:space="preserve">Explain how clearing land for landfill impacts the environment. </t>
        </is>
      </c>
      <c r="E431" s="12" t="inlineStr">
        <is>
          <t>8a9e54d4-5efa-4735-bc28-805b3bc020c2</t>
        </is>
      </c>
    </row>
    <row r="432" ht="45" customHeight="1">
      <c r="A432" s="12" t="inlineStr">
        <is>
          <t>Relationships of Organisms with One Another &amp; with the Environment</t>
        </is>
      </c>
      <c r="B432" s="12" t="inlineStr">
        <is>
          <t>Effects of Humans on Ecosystems</t>
        </is>
      </c>
      <c r="C432" s="13" t="inlineStr">
        <is>
          <t>Land Use: Peat Bog Destruction [BI7.056]</t>
        </is>
      </c>
      <c r="D432" s="12" t="inlineStr">
        <is>
          <t xml:space="preserve">Explain how clearing land for peat bog destruction impacts the environment. </t>
        </is>
      </c>
      <c r="E432" s="12" t="inlineStr">
        <is>
          <t>61042ede-71da-4926-933f-7c745efc5e95</t>
        </is>
      </c>
    </row>
    <row r="433" ht="45" customHeight="1">
      <c r="A433" s="12" t="inlineStr">
        <is>
          <t>Relationships of Organisms with One Another &amp; with the Environment</t>
        </is>
      </c>
      <c r="B433" s="12" t="inlineStr">
        <is>
          <t>Effects of Humans on Ecosystems</t>
        </is>
      </c>
      <c r="C433" s="13" t="inlineStr">
        <is>
          <t>Land Use: Summary [BI7.058]</t>
        </is>
      </c>
      <c r="D433" s="12" t="inlineStr">
        <is>
          <t xml:space="preserve">Summarise the impact of farming, building, quarrying, mining, landfill, peat bog destruction and deforestation on the environment. </t>
        </is>
      </c>
      <c r="E433" s="12" t="inlineStr">
        <is>
          <t>8f51544c-5f19-48eb-9106-96acd37eee96</t>
        </is>
      </c>
    </row>
    <row r="434" ht="45" customHeight="1">
      <c r="A434" s="12" t="inlineStr">
        <is>
          <t>Relationships of Organisms with One Another &amp; with the Environment</t>
        </is>
      </c>
      <c r="B434" s="12" t="inlineStr">
        <is>
          <t>Effects of Humans on Ecosystems</t>
        </is>
      </c>
      <c r="C434" s="13" t="inlineStr">
        <is>
          <t>Factors Affecting Food Security [BI7.086]</t>
        </is>
      </c>
      <c r="D434" s="12" t="inlineStr">
        <is>
          <t>Explain how different factors effect food security.
Interpret data about food supply and relate this to these factors.</t>
        </is>
      </c>
      <c r="E434" s="12" t="inlineStr">
        <is>
          <t>96b2c442-cbd6-4d3e-881d-955c8729c565</t>
        </is>
      </c>
    </row>
    <row r="435" ht="45" customHeight="1">
      <c r="A435" s="12" t="inlineStr">
        <is>
          <t>Relationships of Organisms with One Another &amp; with the Environment</t>
        </is>
      </c>
      <c r="B435" s="12" t="inlineStr">
        <is>
          <t>Effects of Humans on Ecosystems</t>
        </is>
      </c>
      <c r="C435" s="13" t="inlineStr">
        <is>
          <t>Efficiency: Farming Techniques [BI7.088]</t>
        </is>
      </c>
      <c r="D435" s="12" t="inlineStr">
        <is>
          <t xml:space="preserve">Evaluate the advantages and disadvantages of a variety of 'modern' farming techniques.
</t>
        </is>
      </c>
      <c r="E435" s="12" t="inlineStr">
        <is>
          <t>47b11719-ac73-4625-a6c3-2cd470a240fd</t>
        </is>
      </c>
    </row>
    <row r="436" ht="45" customHeight="1">
      <c r="A436" s="12" t="inlineStr">
        <is>
          <t>Relationships of Organisms with One Another &amp; with the Environment</t>
        </is>
      </c>
      <c r="B436" s="12" t="inlineStr">
        <is>
          <t>Effects of Humans on Ecosystems: Pollutants</t>
        </is>
      </c>
      <c r="C436" s="13" t="inlineStr">
        <is>
          <t>Diagnostic: Effects of Humans on Ecosystems: Pollutants [BI92.49]</t>
        </is>
      </c>
      <c r="D436" s="12" t="inlineStr">
        <is>
          <t>Diagnostic for the effects of humans on ecosystems: pollutants topic.</t>
        </is>
      </c>
      <c r="E436" s="12" t="inlineStr">
        <is>
          <t>1d804e0e-9699-4afa-9adf-a073c8d1fff5</t>
        </is>
      </c>
    </row>
    <row r="437" ht="45" customHeight="1">
      <c r="A437" s="12" t="inlineStr">
        <is>
          <t>Relationships of Organisms with One Another &amp; with the Environment</t>
        </is>
      </c>
      <c r="B437" s="12" t="inlineStr">
        <is>
          <t>Effects of Humans on Ecosystems: Pollutants</t>
        </is>
      </c>
      <c r="C437" s="13" t="inlineStr">
        <is>
          <t>Pollutants: Fertiliser [BI7.049]</t>
        </is>
      </c>
      <c r="D437" s="12" t="inlineStr">
        <is>
          <t>Explain the impact of fertiliser as a pollutant.</t>
        </is>
      </c>
      <c r="E437" s="12" t="inlineStr">
        <is>
          <t>4680c4f3-2ca0-4612-a599-a100058ba7f8</t>
        </is>
      </c>
    </row>
    <row r="438" ht="45" customHeight="1">
      <c r="A438" s="12" t="inlineStr">
        <is>
          <t>Relationships of Organisms with One Another &amp; with the Environment</t>
        </is>
      </c>
      <c r="B438" s="12" t="inlineStr">
        <is>
          <t>Effects of Humans on Ecosystems: Pollutants</t>
        </is>
      </c>
      <c r="C438" s="13" t="inlineStr">
        <is>
          <t>Pollutants: Industrial Chemicals [BI7.050]</t>
        </is>
      </c>
      <c r="D438" s="12" t="inlineStr">
        <is>
          <t>Explain the impact of industrial chemicals as pollutants.</t>
        </is>
      </c>
      <c r="E438" s="12" t="inlineStr">
        <is>
          <t>7c25b4f0-6794-4ef3-b8a0-f7f7cfbbc3e4</t>
        </is>
      </c>
    </row>
    <row r="439" ht="45" customHeight="1">
      <c r="A439" s="12" t="inlineStr">
        <is>
          <t>Relationships of Organisms with One Another &amp; with the Environment</t>
        </is>
      </c>
      <c r="B439" s="12" t="inlineStr">
        <is>
          <t>Effects of Humans on Ecosystems: Pollutants</t>
        </is>
      </c>
      <c r="C439" s="13" t="inlineStr">
        <is>
          <t>Pollutants: Summary [BI7.051]</t>
        </is>
      </c>
      <c r="D439" s="12" t="inlineStr">
        <is>
          <t>Summarise the impact of the following pollutants on the environment: carbon dioxide, sulfur dioxide, nitrogen oxide, particulates, carbon monoxide, methane, fertiliser, and industrial chemicals.</t>
        </is>
      </c>
      <c r="E439" s="12" t="inlineStr">
        <is>
          <t>292d706d-4b13-4223-8e76-de94bb8d014e</t>
        </is>
      </c>
    </row>
    <row r="440" ht="45" customHeight="1">
      <c r="A440" s="12" t="inlineStr">
        <is>
          <t>Relationships of Organisms with One Another &amp; with the Environment</t>
        </is>
      </c>
      <c r="B440" s="12" t="inlineStr">
        <is>
          <t>Effects of Humans on Ecosystems: Pollutants</t>
        </is>
      </c>
      <c r="C440" s="13" t="inlineStr">
        <is>
          <t>Air Pollution from Fuels [CH9.08]</t>
        </is>
      </c>
      <c r="D440" s="12" t="inlineStr">
        <is>
          <t>Describe air pollution and pollutants from the combustion of fuels.</t>
        </is>
      </c>
      <c r="E440" s="12" t="inlineStr">
        <is>
          <t>0d70c827-ac5c-4197-89c5-5303c4c18739</t>
        </is>
      </c>
    </row>
    <row r="441" ht="45" customHeight="1">
      <c r="A441" s="12" t="inlineStr">
        <is>
          <t>Relationships of Organisms with One Another &amp; with the Environment</t>
        </is>
      </c>
      <c r="B441" s="12" t="inlineStr">
        <is>
          <t>Effects of Humans on Ecosystems: Pollutants</t>
        </is>
      </c>
      <c r="C441" s="13" t="inlineStr">
        <is>
          <t>Pollutants: Carbon Dioxide [CH9.09]</t>
        </is>
      </c>
      <c r="D441" s="12" t="inlineStr">
        <is>
          <t>Explain the formation and impact of carbon dioxide as a pollutant.</t>
        </is>
      </c>
      <c r="E441" s="12" t="inlineStr">
        <is>
          <t>a016df46-a68c-46c0-951a-59b1798653f1</t>
        </is>
      </c>
    </row>
    <row r="442" ht="45" customHeight="1">
      <c r="A442" s="12" t="inlineStr">
        <is>
          <t>Relationships of Organisms with One Another &amp; with the Environment</t>
        </is>
      </c>
      <c r="B442" s="12" t="inlineStr">
        <is>
          <t>Effects of Humans on Ecosystems: Pollutants</t>
        </is>
      </c>
      <c r="C442" s="13" t="inlineStr">
        <is>
          <t>Pollutants: Sulfur Dioxide [CH9.10]</t>
        </is>
      </c>
      <c r="D442" s="12" t="inlineStr">
        <is>
          <t>Explain the formation and impact of sulfur dioxide as a pollutant.</t>
        </is>
      </c>
      <c r="E442" s="12" t="inlineStr">
        <is>
          <t>72a6c506-88b7-402c-b34d-18dc614dee65</t>
        </is>
      </c>
    </row>
    <row r="443" ht="45" customHeight="1">
      <c r="A443" s="12" t="inlineStr">
        <is>
          <t>Relationships of Organisms with One Another &amp; with the Environment</t>
        </is>
      </c>
      <c r="B443" s="12" t="inlineStr">
        <is>
          <t>Effects of Humans on Ecosystems: Pollutants</t>
        </is>
      </c>
      <c r="C443" s="13" t="inlineStr">
        <is>
          <t>Pollutants: Nitrogen Oxides [CH9.11]</t>
        </is>
      </c>
      <c r="D443" s="12" t="inlineStr">
        <is>
          <t>Explain the formation and impact of nitrogen oxides as pollutants.</t>
        </is>
      </c>
      <c r="E443" s="12" t="inlineStr">
        <is>
          <t>a360c898-9f80-41a3-b49b-b57c08e5b2d0</t>
        </is>
      </c>
    </row>
    <row r="444" ht="45" customHeight="1">
      <c r="A444" s="12" t="inlineStr">
        <is>
          <t>Relationships of Organisms with One Another &amp; with the Environment</t>
        </is>
      </c>
      <c r="B444" s="12" t="inlineStr">
        <is>
          <t>Effects of Humans on Ecosystems: Pollutants</t>
        </is>
      </c>
      <c r="C444" s="13" t="inlineStr">
        <is>
          <t>Pollutants: Particulates [CH9.12]</t>
        </is>
      </c>
      <c r="D444" s="12" t="inlineStr">
        <is>
          <t>Explain the formation and impact of particulates as pollutants.</t>
        </is>
      </c>
      <c r="E444" s="12" t="inlineStr">
        <is>
          <t>0c57f9ce-648b-4b5a-8f5c-71f17c4a9829</t>
        </is>
      </c>
    </row>
    <row r="445" ht="45" customHeight="1">
      <c r="A445" s="12" t="inlineStr">
        <is>
          <t>Relationships of Organisms with One Another &amp; with the Environment</t>
        </is>
      </c>
      <c r="B445" s="12" t="inlineStr">
        <is>
          <t>Effects of Humans on Ecosystems: Pollutants</t>
        </is>
      </c>
      <c r="C445" s="13" t="inlineStr">
        <is>
          <t>Pollutants: Carbon Monoxide [CH9.13]</t>
        </is>
      </c>
      <c r="D445" s="12" t="inlineStr">
        <is>
          <t>Explain the formation and impact of carbon monoxide as a pollutant.</t>
        </is>
      </c>
      <c r="E445" s="12" t="inlineStr">
        <is>
          <t>5d44567b-181d-4d11-b942-4c1c055f5ddb</t>
        </is>
      </c>
    </row>
    <row r="446" ht="45" customHeight="1">
      <c r="A446" s="12" t="inlineStr">
        <is>
          <t>Relationships of Organisms with One Another &amp; with the Environment</t>
        </is>
      </c>
      <c r="B446" s="12" t="inlineStr">
        <is>
          <t>Effects of Humans on Ecosystems: Pollutants</t>
        </is>
      </c>
      <c r="C446" s="13" t="inlineStr">
        <is>
          <t>Pollutants: Methane [CH9.14]</t>
        </is>
      </c>
      <c r="D446" s="12" t="inlineStr">
        <is>
          <t>Explain the formation and impact of methane as a pollutant.</t>
        </is>
      </c>
      <c r="E446" s="12" t="inlineStr">
        <is>
          <t>0a761e84-cf5a-4107-9490-ff8b00e254cf</t>
        </is>
      </c>
    </row>
    <row r="447" ht="45" customHeight="1">
      <c r="A447" s="12" t="inlineStr">
        <is>
          <t>Relationships of Organisms with One Another &amp; with the Environment</t>
        </is>
      </c>
      <c r="B447" s="12" t="inlineStr">
        <is>
          <t>Effects of Humans on Ecosystems: Climate Change</t>
        </is>
      </c>
      <c r="C447" s="13" t="inlineStr">
        <is>
          <t>Diagnostic: Effects of Humans on Ecosystems: Climate Change [BI92.50]</t>
        </is>
      </c>
      <c r="D447" s="12" t="inlineStr">
        <is>
          <t>Diagnostic for the effects of humans on ecosystems: climate change topic.</t>
        </is>
      </c>
      <c r="E447" s="12" t="inlineStr">
        <is>
          <t>6f3cb1c7-645c-4b7c-8df6-f4e281a64c13</t>
        </is>
      </c>
    </row>
    <row r="448" ht="45" customHeight="1">
      <c r="A448" s="12" t="inlineStr">
        <is>
          <t>Relationships of Organisms with One Another &amp; with the Environment</t>
        </is>
      </c>
      <c r="B448" s="12" t="inlineStr">
        <is>
          <t>Effects of Humans on Ecosystems: Climate Change</t>
        </is>
      </c>
      <c r="C448" s="13" t="inlineStr">
        <is>
          <t>Climate Change: Human Factors [CH9.18]</t>
        </is>
      </c>
      <c r="D448" s="12" t="inlineStr">
        <is>
          <t>Describe the anthropogenic (human) causes of climate change.</t>
        </is>
      </c>
      <c r="E448" s="12" t="inlineStr">
        <is>
          <t>9ed25f77-ca74-48c7-b609-0bce7cead882</t>
        </is>
      </c>
    </row>
    <row r="449" ht="45" customHeight="1">
      <c r="A449" s="12" t="inlineStr">
        <is>
          <t>Relationships of Organisms with One Another &amp; with the Environment</t>
        </is>
      </c>
      <c r="B449" s="12" t="inlineStr">
        <is>
          <t>Effects of Humans on Ecosystems: Climate Change</t>
        </is>
      </c>
      <c r="C449" s="13" t="inlineStr">
        <is>
          <t>Climate Change: Natural Greenhouse Effect [CH9.07]</t>
        </is>
      </c>
      <c r="D449" s="12" t="inlineStr">
        <is>
          <t>Identify what the greenhouse effect is and describe how it impacts upon our planet to include how greenhouse gases absorb energy.</t>
        </is>
      </c>
      <c r="E449" s="12" t="inlineStr">
        <is>
          <t>43a2a99a-e5c1-40ec-8c23-7944042840ec</t>
        </is>
      </c>
    </row>
    <row r="450" ht="45" customHeight="1">
      <c r="A450" s="12" t="inlineStr">
        <is>
          <t>Relationships of Organisms with One Another &amp; with the Environment</t>
        </is>
      </c>
      <c r="B450" s="12" t="inlineStr">
        <is>
          <t>Effects of Humans on Ecosystems: Climate Change</t>
        </is>
      </c>
      <c r="C450" s="13" t="inlineStr">
        <is>
          <t>Climate Change: Since Industrialisation [CH9.19]</t>
        </is>
      </c>
      <c r="D450" s="12" t="inlineStr">
        <is>
          <t>Describe the impact of the industrial revolution on climate change.</t>
        </is>
      </c>
      <c r="E450" s="12" t="inlineStr">
        <is>
          <t>6ff12f99-0007-41d6-9926-6c609d868363</t>
        </is>
      </c>
    </row>
    <row r="451" ht="45" customHeight="1">
      <c r="A451" s="12" t="inlineStr">
        <is>
          <t>Relationships of Organisms with One Another &amp; with the Environment</t>
        </is>
      </c>
      <c r="B451" s="12" t="inlineStr">
        <is>
          <t>Effects of Humans on Ecosystems: Climate Change</t>
        </is>
      </c>
      <c r="C451" s="13" t="inlineStr">
        <is>
          <t>Climate Change: Enhanced Greenhouse Effect [CH9.20]</t>
        </is>
      </c>
      <c r="D451" s="12" t="inlineStr">
        <is>
          <t>Identify and describe what the enhanced greenhouse effect is.</t>
        </is>
      </c>
      <c r="E451" s="12" t="inlineStr">
        <is>
          <t>a9a91994-b914-4d15-b72f-1e7a44dfe90f</t>
        </is>
      </c>
    </row>
    <row r="452" ht="45" customHeight="1">
      <c r="A452" s="12" t="inlineStr">
        <is>
          <t>Relationships of Organisms with One Another &amp; with the Environment</t>
        </is>
      </c>
      <c r="B452" s="12" t="inlineStr">
        <is>
          <t>Effects of Humans on Ecosystems: Climate Change</t>
        </is>
      </c>
      <c r="C452" s="13" t="inlineStr">
        <is>
          <t>Climate Change: Enhanced Greenhouse Effect Impacts [CH9.21]</t>
        </is>
      </c>
      <c r="D452" s="12" t="inlineStr">
        <is>
          <t>Describe how the enhanced greenhouse effect impacts our planet.</t>
        </is>
      </c>
      <c r="E452" s="12" t="inlineStr">
        <is>
          <t>18e45fa2-c2ac-4f57-9239-12fd8587bade</t>
        </is>
      </c>
    </row>
    <row r="453" ht="45" customHeight="1">
      <c r="A453" s="12" t="inlineStr">
        <is>
          <t>Relationships of Organisms with One Another &amp; with the Environment</t>
        </is>
      </c>
      <c r="B453" s="12" t="inlineStr">
        <is>
          <t>Effects of Humans on Ecosystems: Climate Change</t>
        </is>
      </c>
      <c r="C453" s="13" t="inlineStr">
        <is>
          <t>Climate Change: Peer Review [CH9.22]</t>
        </is>
      </c>
      <c r="D453" s="12" t="inlineStr">
        <is>
          <t>Explain what peer review is and why it is important for scientific research.</t>
        </is>
      </c>
      <c r="E453" s="12" t="inlineStr">
        <is>
          <t>acec1e1d-2762-40d0-a3bf-39bbca39768b</t>
        </is>
      </c>
    </row>
    <row r="454" ht="45" customHeight="1">
      <c r="A454" s="12" t="inlineStr">
        <is>
          <t>Relationships of Organisms with One Another &amp; with the Environment</t>
        </is>
      </c>
      <c r="B454" s="12" t="inlineStr">
        <is>
          <t>Conservation</t>
        </is>
      </c>
      <c r="C454" s="13" t="inlineStr">
        <is>
          <t>Diagnostic: Conservation [BI92.51]</t>
        </is>
      </c>
      <c r="D454" s="12" t="inlineStr">
        <is>
          <t>Diagnostic for the conservation topic.</t>
        </is>
      </c>
      <c r="E454" s="12" t="inlineStr">
        <is>
          <t>30892bdd-b4ae-49cc-a877-5b47471919fc</t>
        </is>
      </c>
    </row>
    <row r="455" ht="45" customHeight="1">
      <c r="A455" s="12" t="inlineStr">
        <is>
          <t>Relationships of Organisms with One Another &amp; with the Environment</t>
        </is>
      </c>
      <c r="B455" s="12" t="inlineStr">
        <is>
          <t>Conservation</t>
        </is>
      </c>
      <c r="C455" s="13" t="inlineStr">
        <is>
          <t>Maintaining Biodiversity: Conservation [BI7.059]</t>
        </is>
      </c>
      <c r="D455" s="12" t="inlineStr">
        <is>
          <t>Define conservation and state some of the projects designed to promote biodiversity.</t>
        </is>
      </c>
      <c r="E455" s="12" t="inlineStr">
        <is>
          <t>ed6ed6f5-50f4-4a8c-a02f-44e582724c63</t>
        </is>
      </c>
    </row>
    <row r="456" ht="45" customHeight="1">
      <c r="A456" s="12" t="inlineStr">
        <is>
          <t>Relationships of Organisms with One Another &amp; with the Environment</t>
        </is>
      </c>
      <c r="B456" s="12" t="inlineStr">
        <is>
          <t>Conservation</t>
        </is>
      </c>
      <c r="C456" s="13" t="inlineStr">
        <is>
          <t>Maintaining Biodiversity: Summary [BI7.067]</t>
        </is>
      </c>
      <c r="D456" s="12" t="inlineStr">
        <is>
          <t>Summarise the key features of the most important projects aimed at maintaining or improving biodiversity.</t>
        </is>
      </c>
      <c r="E456" s="12" t="inlineStr">
        <is>
          <t>93c1aa4f-94ff-4795-88e1-c805558720ff</t>
        </is>
      </c>
    </row>
    <row r="457" ht="45" customHeight="1">
      <c r="A457" s="12" t="inlineStr">
        <is>
          <t>Relationships of Organisms with One Another &amp; with the Environment</t>
        </is>
      </c>
      <c r="B457" s="12" t="inlineStr">
        <is>
          <t>Conservation</t>
        </is>
      </c>
      <c r="C457" s="13" t="inlineStr">
        <is>
          <t>Maintaining Biodiversity: Recycling [BI7.064]</t>
        </is>
      </c>
      <c r="D457" s="12" t="inlineStr">
        <is>
          <t>Explain how recycling programmes can have a positive impact on the biodiversity of the Earth.</t>
        </is>
      </c>
      <c r="E457" s="12" t="inlineStr">
        <is>
          <t>d9c40a7f-4ff7-498a-af51-93a955b2ccb4</t>
        </is>
      </c>
    </row>
    <row r="458" ht="45" customHeight="1">
      <c r="A458" s="12" t="inlineStr">
        <is>
          <t>Relationships of Organisms with One Another &amp; with the Environment</t>
        </is>
      </c>
      <c r="B458" s="12" t="inlineStr">
        <is>
          <t>Conservation</t>
        </is>
      </c>
      <c r="C458" s="13" t="inlineStr">
        <is>
          <t>Maintaining Biodiversity: Forestry [BI7.066]</t>
        </is>
      </c>
      <c r="D458" s="12" t="inlineStr">
        <is>
          <t>Explained how sustainable forest management can maintain or improve biodiversity in an area.</t>
        </is>
      </c>
      <c r="E458" s="12" t="inlineStr">
        <is>
          <t>bb266613-99ed-45dd-acf6-34aa993f4dc5</t>
        </is>
      </c>
    </row>
    <row r="459" ht="45" customHeight="1">
      <c r="A459" s="12" t="inlineStr">
        <is>
          <t>Relationships of Organisms with One Another &amp; with the Environment</t>
        </is>
      </c>
      <c r="B459" s="12" t="inlineStr">
        <is>
          <t>Conservation</t>
        </is>
      </c>
      <c r="C459" s="13" t="inlineStr">
        <is>
          <t>Sustainable Fishing [BI7.089]</t>
        </is>
      </c>
      <c r="D459" s="12" t="inlineStr">
        <is>
          <t>Explain the different ways that fishing can be made more sustainable.</t>
        </is>
      </c>
      <c r="E459" s="12" t="inlineStr">
        <is>
          <t>59b19623-47c8-45af-9482-ff45edbd28ae</t>
        </is>
      </c>
    </row>
    <row r="460" ht="45" customHeight="1">
      <c r="A460" s="12" t="inlineStr">
        <is>
          <t>Relationships of Organisms with One Another &amp; with the Environment</t>
        </is>
      </c>
      <c r="B460" s="12" t="inlineStr">
        <is>
          <t>Conservation</t>
        </is>
      </c>
      <c r="C460" s="13" t="inlineStr">
        <is>
          <t>Maintaining Biodiversity: Breeding Programmes [BI7.060]</t>
        </is>
      </c>
      <c r="D460" s="12" t="inlineStr">
        <is>
          <t>Explain how breeding programmes aim to maintain biodiversity.</t>
        </is>
      </c>
      <c r="E460" s="12" t="inlineStr">
        <is>
          <t>a1b41d20-7f83-4675-999a-9287ae22e61e</t>
        </is>
      </c>
    </row>
    <row r="461" ht="45" customHeight="1">
      <c r="A461" s="12" t="inlineStr">
        <is>
          <t>Relationships of Organisms with One Another &amp; with the Environment</t>
        </is>
      </c>
      <c r="B461" s="12" t="inlineStr">
        <is>
          <t>Conservation</t>
        </is>
      </c>
      <c r="C461" s="13" t="inlineStr">
        <is>
          <t>Maintaining Biodiversity: Rare Habitats [BI7.061]</t>
        </is>
      </c>
      <c r="D461" s="12" t="inlineStr">
        <is>
          <t>Explain how the restoration of rare habitats can maintain or increase biodiversity.</t>
        </is>
      </c>
      <c r="E461" s="12" t="inlineStr">
        <is>
          <t>9b2d51c1-3773-43a3-ba7a-b594bc9a0608</t>
        </is>
      </c>
    </row>
    <row r="462" ht="45" customHeight="1">
      <c r="A462" s="12" t="inlineStr">
        <is>
          <t>Relationships of Organisms with One Another &amp; with the Environment</t>
        </is>
      </c>
      <c r="B462" s="12" t="inlineStr">
        <is>
          <t>Conservation</t>
        </is>
      </c>
      <c r="C462" s="13" t="inlineStr">
        <is>
          <t>Maintaining Biodiversity: Field Margins &amp; Hedgerows [BI7.062]</t>
        </is>
      </c>
      <c r="D462" s="12" t="inlineStr">
        <is>
          <t>Explain how the reintegration of field margins &amp; hedgerows can maintain or increase biodiversity.</t>
        </is>
      </c>
      <c r="E462" s="12" t="inlineStr">
        <is>
          <t>d0c5eb09-5cde-4d70-ae0c-430bf01ce61c</t>
        </is>
      </c>
    </row>
    <row r="463" ht="45" customHeight="1">
      <c r="A463" s="12" t="inlineStr">
        <is>
          <t>Relationships of Organisms with One Another &amp; with the Environment</t>
        </is>
      </c>
      <c r="B463" s="12" t="inlineStr">
        <is>
          <t>Conservation</t>
        </is>
      </c>
      <c r="C463" s="13" t="inlineStr">
        <is>
          <t>Maintaining Biodiversity: Government Policy [BI7.063]</t>
        </is>
      </c>
      <c r="D463" s="12" t="inlineStr">
        <is>
          <t>Explain how the government policy can encourage the maintenance or improvement in biodiversity.</t>
        </is>
      </c>
      <c r="E463" s="12" t="inlineStr">
        <is>
          <t>81e4955b-f36b-4af2-98d1-6c03562d4799</t>
        </is>
      </c>
    </row>
    <row r="464" ht="45" customHeight="1">
      <c r="A464" s="12" t="inlineStr">
        <is>
          <t>Relationships of Organisms with One Another &amp; with the Environment</t>
        </is>
      </c>
      <c r="B464" s="12" t="inlineStr">
        <is>
          <t>Conservation</t>
        </is>
      </c>
      <c r="C464" s="13" t="inlineStr">
        <is>
          <t>Maintaining Biodiversity: Ecotourism [BI7.065]</t>
        </is>
      </c>
      <c r="D464" s="12" t="inlineStr">
        <is>
          <t>Explain how the introduction of ecotourism projects can help to maintain or improve biodiversity.</t>
        </is>
      </c>
      <c r="E464" s="12" t="inlineStr">
        <is>
          <t>2fcc21e1-7acd-48b4-be1e-b38fa1d93b27</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423"/>
  <sheetViews>
    <sheetView showGridLines="0" workbookViewId="0">
      <selection activeCell="A1" sqref="A1"/>
    </sheetView>
  </sheetViews>
  <sheetFormatPr baseColWidth="8" defaultRowHeight="15"/>
  <cols>
    <col width="47" customWidth="1" min="1" max="1"/>
    <col width="5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0c0e3841-2997-4a4a-8381-ef656b84c48c</t>
        </is>
      </c>
    </row>
    <row r="3">
      <c r="A3" s="2" t="inlineStr">
        <is>
          <t>Chemistry O Level</t>
        </is>
      </c>
      <c r="D3" s="3" t="inlineStr">
        <is>
          <t>Last updated: 17 July 2026</t>
        </is>
      </c>
    </row>
    <row r="4">
      <c r="A4" s="4" t="inlineStr">
        <is>
          <t>12 Topics   ·   46 Subtopics   ·   416 Nuggets   ·   46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States of Matter</t>
        </is>
      </c>
      <c r="B8" s="12" t="inlineStr">
        <is>
          <t>Solids, Liquids, Gases &amp; Diffusion</t>
        </is>
      </c>
      <c r="C8" s="13" t="inlineStr">
        <is>
          <t>Diagnostic: Solids, Liquids, Gases &amp; Diffusion [CH92.01]</t>
        </is>
      </c>
      <c r="D8" s="12" t="inlineStr">
        <is>
          <t>Diagnostic for the solids, liquids, gases &amp; diffusion topic.</t>
        </is>
      </c>
      <c r="E8" s="12" t="inlineStr">
        <is>
          <t>bfb4cb2a-6ddb-4f4c-acf0-b980a01bcce1</t>
        </is>
      </c>
    </row>
    <row r="9" ht="45" customHeight="1">
      <c r="A9" s="12" t="inlineStr">
        <is>
          <t>States of Matter</t>
        </is>
      </c>
      <c r="B9" s="12" t="inlineStr">
        <is>
          <t>Solids, Liquids, Gases &amp; Diffusion</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States of Matter</t>
        </is>
      </c>
      <c r="B10" s="12" t="inlineStr">
        <is>
          <t>Solids, Liquids, Gases &amp; Diffusion</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States of Matter</t>
        </is>
      </c>
      <c r="B11" s="12" t="inlineStr">
        <is>
          <t>Solids, Liquids, Gases &amp; Diffusion</t>
        </is>
      </c>
      <c r="C11" s="13" t="inlineStr">
        <is>
          <t>Phase Transitions [PH3.20]</t>
        </is>
      </c>
      <c r="D11" s="12" t="inlineStr">
        <is>
          <t>Describe phase transition between the different fundamental states of matter.</t>
        </is>
      </c>
      <c r="E11" s="12" t="inlineStr">
        <is>
          <t>3fcdbc93-ad2a-4d7c-9eba-34d014b86d91</t>
        </is>
      </c>
    </row>
    <row r="12" ht="45" customHeight="1">
      <c r="A12" s="12" t="inlineStr">
        <is>
          <t>States of Matter</t>
        </is>
      </c>
      <c r="B12" s="12" t="inlineStr">
        <is>
          <t>Solids, Liquids, Gases &amp; Diffusion</t>
        </is>
      </c>
      <c r="C12" s="13" t="inlineStr">
        <is>
          <t>Phase Transitions: Particle Model [PH3.21]</t>
        </is>
      </c>
      <c r="D12" s="12" t="inlineStr">
        <is>
          <t>Describe the phase transition between the different fundamental states of matter using the particle model.</t>
        </is>
      </c>
      <c r="E12" s="12" t="inlineStr">
        <is>
          <t>85083ed7-da39-48e4-ad01-a95b3d56faed</t>
        </is>
      </c>
    </row>
    <row r="13" ht="45" customHeight="1">
      <c r="A13" s="12" t="inlineStr">
        <is>
          <t>States of Matter</t>
        </is>
      </c>
      <c r="B13" s="12" t="inlineStr">
        <is>
          <t>Solids, Liquids, Gases &amp; Diffusion</t>
        </is>
      </c>
      <c r="C13" s="13" t="inlineStr">
        <is>
          <t>Phase Transitions: Melting &amp; Boiling Points [PH3.24]</t>
        </is>
      </c>
      <c r="D13" s="12" t="inlineStr">
        <is>
          <t>Predict the physical state of a substance under specified conditions, given suitable data.</t>
        </is>
      </c>
      <c r="E13" s="12" t="inlineStr">
        <is>
          <t>e260e2a5-cf19-4395-9d19-18be29a89497</t>
        </is>
      </c>
    </row>
    <row r="14" ht="45" customHeight="1">
      <c r="A14" s="12" t="inlineStr">
        <is>
          <t>States of Matter</t>
        </is>
      </c>
      <c r="B14" s="12" t="inlineStr">
        <is>
          <t>Solids, Liquids, Gases &amp; Diffusion</t>
        </is>
      </c>
      <c r="C14" s="13" t="inlineStr">
        <is>
          <t>Heating &amp; Cooling Graphs I [PH3.32]</t>
        </is>
      </c>
      <c r="D14" s="12" t="inlineStr">
        <is>
          <t>Interpret heating and cooling graphs showing a change of state. Graphs remain within the same graph quadrant.</t>
        </is>
      </c>
      <c r="E14" s="12" t="inlineStr">
        <is>
          <t>9573c5d4-b17d-44f2-9f89-e9c93f6f0916</t>
        </is>
      </c>
    </row>
    <row r="15" ht="45" customHeight="1">
      <c r="A15" s="12" t="inlineStr">
        <is>
          <t>States of Matter</t>
        </is>
      </c>
      <c r="B15" s="12" t="inlineStr">
        <is>
          <t>Solids, Liquids, Gases &amp; Diffusion</t>
        </is>
      </c>
      <c r="C15" s="13" t="inlineStr">
        <is>
          <t>Heating &amp; Cooling Graphs II [PH3.33]</t>
        </is>
      </c>
      <c r="D15" s="12" t="inlineStr">
        <is>
          <t>Interpret heating and cooling graphs showing a change of state. Graphs include negative numbers and span two graph quadrants.</t>
        </is>
      </c>
      <c r="E15" s="12" t="inlineStr">
        <is>
          <t>d9e949ca-08a0-4556-b369-3a5a4b9df9d2</t>
        </is>
      </c>
    </row>
    <row r="16" ht="45" customHeight="1">
      <c r="A16" s="12" t="inlineStr">
        <is>
          <t>States of Matter</t>
        </is>
      </c>
      <c r="B16" s="12" t="inlineStr">
        <is>
          <t>Solids, Liquids, Gases &amp; Diffusion</t>
        </is>
      </c>
      <c r="C16" s="13" t="inlineStr">
        <is>
          <t>Particle Motion in Gases [PH3.39]</t>
        </is>
      </c>
      <c r="D16" s="12" t="inlineStr">
        <is>
          <t>State that the particles of a gas are in constant random motion and that increasing temperature of the gas increases the average kinetic energy of the particles.</t>
        </is>
      </c>
      <c r="E16" s="12" t="inlineStr">
        <is>
          <t>667017d3-152c-4617-81cd-717106ddbd6f</t>
        </is>
      </c>
    </row>
    <row r="17" ht="45" customHeight="1">
      <c r="A17" s="12" t="inlineStr">
        <is>
          <t>States of Matter</t>
        </is>
      </c>
      <c r="B17" s="12" t="inlineStr">
        <is>
          <t>Solids, Liquids, Gases &amp; Diffusion</t>
        </is>
      </c>
      <c r="C17" s="13" t="inlineStr">
        <is>
          <t>Gas Pressure: Introduction [PH3.40]</t>
        </is>
      </c>
      <c r="D17" s="12" t="inlineStr">
        <is>
          <t>State that the collision of gas particles with an object exerts a force at a right angle to the surface the particle collides with.</t>
        </is>
      </c>
      <c r="E17" s="12" t="inlineStr">
        <is>
          <t>1f0ed5c8-0a3f-4dbd-8882-dd81b39a3c7f</t>
        </is>
      </c>
    </row>
    <row r="18" ht="45" customHeight="1">
      <c r="A18" s="12" t="inlineStr">
        <is>
          <t>States of Matter</t>
        </is>
      </c>
      <c r="B18" s="12" t="inlineStr">
        <is>
          <t>Solids, Liquids, Gases &amp; Diffusion</t>
        </is>
      </c>
      <c r="C18" s="13" t="inlineStr">
        <is>
          <t>Exchanging Substances: Diffusion [BI1.34]</t>
        </is>
      </c>
      <c r="D18" s="12" t="inlineStr">
        <is>
          <t>Define and describe diffusion.</t>
        </is>
      </c>
      <c r="E18" s="12" t="inlineStr">
        <is>
          <t>a8620ef2-49ad-4a14-bd53-186a798f2fd5</t>
        </is>
      </c>
    </row>
    <row r="19" ht="45" customHeight="1">
      <c r="A19" s="12" t="inlineStr">
        <is>
          <t>States of Matter</t>
        </is>
      </c>
      <c r="B19" s="12" t="inlineStr">
        <is>
          <t>Solids, Liquids, Gases &amp; Diffusion</t>
        </is>
      </c>
      <c r="C19" s="13" t="inlineStr">
        <is>
          <t>Exchanging Substances: Explaining the Rate of Diffusion [BI1.35]</t>
        </is>
      </c>
      <c r="D19" s="12" t="inlineStr">
        <is>
          <t>Explain the factors that affect the rate of diffusion (concentration gradient, temperature, surface area &amp; distance).</t>
        </is>
      </c>
      <c r="E19" s="12" t="inlineStr">
        <is>
          <t>d736b65a-8825-43fe-91fb-8716453e090c</t>
        </is>
      </c>
    </row>
    <row r="20" ht="45" customHeight="1">
      <c r="A20" s="12" t="inlineStr">
        <is>
          <t>Atoms, Elements &amp; Compounds</t>
        </is>
      </c>
      <c r="B20" s="12" t="inlineStr">
        <is>
          <t>Atomic Structure, Elements &amp; Isotopes</t>
        </is>
      </c>
      <c r="C20" s="13" t="inlineStr">
        <is>
          <t>Diagnostic: Atomic Structure, Elements &amp; Isotopes [CH92.02]</t>
        </is>
      </c>
      <c r="D20" s="12" t="inlineStr">
        <is>
          <t>Diagnostic for the atomic structure, elements &amp; isotopes topic.</t>
        </is>
      </c>
      <c r="E20" s="12" t="inlineStr">
        <is>
          <t>6123cbab-e97e-408c-9ee4-73107c206ef6</t>
        </is>
      </c>
    </row>
    <row r="21" ht="45" customHeight="1">
      <c r="A21" s="12" t="inlineStr">
        <is>
          <t>Atoms, Elements &amp; Compounds</t>
        </is>
      </c>
      <c r="B21" s="12" t="inlineStr">
        <is>
          <t>Atomic Structure, Elements &amp; Isotopes</t>
        </is>
      </c>
      <c r="C21" s="13" t="inlineStr">
        <is>
          <t>Atoms, Elements, Compounds &amp; Molecules [CH1.01]</t>
        </is>
      </c>
      <c r="D21" s="12" t="inlineStr">
        <is>
          <t xml:space="preserve">An introduction to atoms, elements, compounds and molecules. </t>
        </is>
      </c>
      <c r="E21" s="12" t="inlineStr">
        <is>
          <t>7854b719-70ed-4dc2-a2ad-446c28b89ff9</t>
        </is>
      </c>
    </row>
    <row r="22" ht="45" customHeight="1">
      <c r="A22" s="12" t="inlineStr">
        <is>
          <t>Atoms, Elements &amp; Compounds</t>
        </is>
      </c>
      <c r="B22" s="12" t="inlineStr">
        <is>
          <t>Atomic Structure, Elements &amp; Isotopes</t>
        </is>
      </c>
      <c r="C22" s="13" t="inlineStr">
        <is>
          <t>Atomic Structure [CH1.08]</t>
        </is>
      </c>
      <c r="D22" s="12" t="inlineStr">
        <is>
          <t>Describe the structure of the atom.</t>
        </is>
      </c>
      <c r="E22" s="12" t="inlineStr">
        <is>
          <t>c93e9fb5-244b-4eff-91ba-8a9e8ff14eae</t>
        </is>
      </c>
    </row>
    <row r="23" ht="45" customHeight="1">
      <c r="A23" s="12" t="inlineStr">
        <is>
          <t>Atoms, Elements &amp; Compounds</t>
        </is>
      </c>
      <c r="B23" s="12" t="inlineStr">
        <is>
          <t>Atomic Structure, Elements &amp; Isotopes</t>
        </is>
      </c>
      <c r="C23" s="13" t="inlineStr">
        <is>
          <t>What is Relative? Mass &amp; Charges [CH1.12]</t>
        </is>
      </c>
      <c r="D23" s="12" t="inlineStr">
        <is>
          <t>Recall the relative masses/charges of subatomic particles and define relative atomic mass.</t>
        </is>
      </c>
      <c r="E23" s="12" t="inlineStr">
        <is>
          <t>c02a59aa-012e-442e-b0f7-d7ef3762d0a8</t>
        </is>
      </c>
    </row>
    <row r="24" ht="45" customHeight="1">
      <c r="A24" s="12" t="inlineStr">
        <is>
          <t>Atoms, Elements &amp; Compounds</t>
        </is>
      </c>
      <c r="B24" s="12" t="inlineStr">
        <is>
          <t>Atomic Structure, Elements &amp; Isotopes</t>
        </is>
      </c>
      <c r="C24" s="13" t="inlineStr">
        <is>
          <t>Atomic Number &amp; Mass Number [CH1.10]</t>
        </is>
      </c>
      <c r="D24" s="12" t="inlineStr">
        <is>
          <t>Use the atomic number and mass number to calculate the numbers of subatomic particles.</t>
        </is>
      </c>
      <c r="E24" s="12" t="inlineStr">
        <is>
          <t>b1378d58-0a85-4d3a-87d4-308ca784e408</t>
        </is>
      </c>
    </row>
    <row r="25" ht="45" customHeight="1">
      <c r="A25" s="12" t="inlineStr">
        <is>
          <t>Atoms, Elements &amp; Compounds</t>
        </is>
      </c>
      <c r="B25" s="12" t="inlineStr">
        <is>
          <t>Atomic Structure, Elements &amp; Isotopes</t>
        </is>
      </c>
      <c r="C25" s="13" t="inlineStr">
        <is>
          <t>Electronic Structure [CH1.14]</t>
        </is>
      </c>
      <c r="D25" s="12" t="inlineStr">
        <is>
          <t xml:space="preserve">Recall the 2, 8, 8 structure and apply this to the first 20 elements. </t>
        </is>
      </c>
      <c r="E25" s="12" t="inlineStr">
        <is>
          <t>b27e7c40-fa92-46fa-94be-65ed6cf74b0a</t>
        </is>
      </c>
    </row>
    <row r="26" ht="45" customHeight="1">
      <c r="A26" s="12" t="inlineStr">
        <is>
          <t>Atoms, Elements &amp; Compounds</t>
        </is>
      </c>
      <c r="B26" s="12" t="inlineStr">
        <is>
          <t>Atomic Structure, Elements &amp; Isotopes</t>
        </is>
      </c>
      <c r="C26" s="13" t="inlineStr">
        <is>
          <t>Identifying Atoms &amp; Ions from Electronic Structure [CH1.49]</t>
        </is>
      </c>
      <c r="D26" s="12" t="inlineStr">
        <is>
          <t>Identify atoms and ions of the first twenty elements from their electron structure (written and drawn).</t>
        </is>
      </c>
      <c r="E26" s="12" t="inlineStr">
        <is>
          <t>f0984bf9-7968-406a-981a-ecfd825dde48</t>
        </is>
      </c>
    </row>
    <row r="27" ht="45" customHeight="1">
      <c r="A27" s="12" t="inlineStr">
        <is>
          <t>Atoms, Elements &amp; Compounds</t>
        </is>
      </c>
      <c r="B27" s="12" t="inlineStr">
        <is>
          <t>Atomic Structure, Elements &amp; Isotopes</t>
        </is>
      </c>
      <c r="C27" s="13" t="inlineStr">
        <is>
          <t>Periodic Table : Group 0 [CH1.50]</t>
        </is>
      </c>
      <c r="D27" s="12" t="inlineStr">
        <is>
          <t xml:space="preserve">Describe the electronic structure, properties and trends of Group 0 elements. </t>
        </is>
      </c>
      <c r="E27" s="12" t="inlineStr">
        <is>
          <t>892888db-fd3c-43cc-950a-14a2d5643cd3</t>
        </is>
      </c>
    </row>
    <row r="28" ht="45" customHeight="1">
      <c r="A28" s="12" t="inlineStr">
        <is>
          <t>Atoms, Elements &amp; Compounds</t>
        </is>
      </c>
      <c r="B28" s="12" t="inlineStr">
        <is>
          <t>Atomic Structure, Elements &amp; Isotopes</t>
        </is>
      </c>
      <c r="C28" s="13" t="inlineStr">
        <is>
          <t>Periodic Table: Patterns [CK20.12]</t>
        </is>
      </c>
      <c r="D28" s="12" t="inlineStr">
        <is>
          <t xml:space="preserve">Describe the patterns we see in the periodic table. </t>
        </is>
      </c>
      <c r="E28" s="12" t="inlineStr">
        <is>
          <t>aa6a5756-0f5c-4dfc-91b1-1ac81ad3ee4a</t>
        </is>
      </c>
    </row>
    <row r="29" ht="45" customHeight="1">
      <c r="A29" s="12" t="inlineStr">
        <is>
          <t>Atoms, Elements &amp; Compounds</t>
        </is>
      </c>
      <c r="B29" s="12" t="inlineStr">
        <is>
          <t>Atomic Structure, Elements &amp; Isotopes</t>
        </is>
      </c>
      <c r="C29" s="13" t="inlineStr">
        <is>
          <t>Periodic Table : Explaining Trends in Reactivity [CH1.53]</t>
        </is>
      </c>
      <c r="D29" s="12" t="inlineStr">
        <is>
          <t>Explain trends in reactivity using ideas of electron shielding.</t>
        </is>
      </c>
      <c r="E29" s="12" t="inlineStr">
        <is>
          <t>ba97438a-1435-403f-89dd-4fa7add016d0</t>
        </is>
      </c>
    </row>
    <row r="30" ht="45" customHeight="1">
      <c r="A30" s="12" t="inlineStr">
        <is>
          <t>Atoms, Elements &amp; Compounds</t>
        </is>
      </c>
      <c r="B30" s="12" t="inlineStr">
        <is>
          <t>Atomic Structure, Elements &amp; Isotopes</t>
        </is>
      </c>
      <c r="C30" s="13" t="inlineStr">
        <is>
          <t>Isotopes [CH1.11]</t>
        </is>
      </c>
      <c r="D30" s="12" t="inlineStr">
        <is>
          <t>Recall the definition of an isotope and apply it to familiar situations.</t>
        </is>
      </c>
      <c r="E30" s="12" t="inlineStr">
        <is>
          <t>473c1d99-164d-4d81-b5f7-c64f33c37d50</t>
        </is>
      </c>
    </row>
    <row r="31" ht="45" customHeight="1">
      <c r="A31" s="12" t="inlineStr">
        <is>
          <t>Atoms, Elements &amp; Compounds</t>
        </is>
      </c>
      <c r="B31" s="12" t="inlineStr">
        <is>
          <t>Atomic Structure, Elements &amp; Isotopes</t>
        </is>
      </c>
      <c r="C31" s="13" t="inlineStr">
        <is>
          <t>Calculating Relative Atomic Mass [CH1.13]</t>
        </is>
      </c>
      <c r="D31" s="12" t="inlineStr">
        <is>
          <t>Calculate relative atomic mass.</t>
        </is>
      </c>
      <c r="E31" s="12" t="inlineStr">
        <is>
          <t>c045eee7-627d-4db6-aa9e-7a23529b6a7e</t>
        </is>
      </c>
    </row>
    <row r="32" ht="45" customHeight="1">
      <c r="A32" s="12" t="inlineStr">
        <is>
          <t>Atoms, Elements &amp; Compounds</t>
        </is>
      </c>
      <c r="B32" s="12" t="inlineStr">
        <is>
          <t>Ions &amp; Ionic Bonds</t>
        </is>
      </c>
      <c r="C32" s="13" t="inlineStr">
        <is>
          <t>Diagnostic: Ions &amp; Ionic Bonds [CH92.03]</t>
        </is>
      </c>
      <c r="D32" s="12" t="inlineStr">
        <is>
          <t>Diagnostic for the ions &amp; ionic bonds topic.</t>
        </is>
      </c>
      <c r="E32" s="12" t="inlineStr">
        <is>
          <t>f2ff549f-8576-4b0b-a968-e067ffadba1c</t>
        </is>
      </c>
    </row>
    <row r="33" ht="45" customHeight="1">
      <c r="A33" s="12" t="inlineStr">
        <is>
          <t>Atoms, Elements &amp; Compounds</t>
        </is>
      </c>
      <c r="B33" s="12" t="inlineStr">
        <is>
          <t>Ions &amp; Ionic Bonds</t>
        </is>
      </c>
      <c r="C33" s="13" t="inlineStr">
        <is>
          <t>Forming Ions [CH1.46]</t>
        </is>
      </c>
      <c r="D33" s="12" t="inlineStr">
        <is>
          <t>Describe how ions form, draw and write the electronic structure of ions and identify ion formed using the periodic table.</t>
        </is>
      </c>
      <c r="E33" s="12" t="inlineStr">
        <is>
          <t>47877b81-dbeb-409b-9444-c615167e3a3b</t>
        </is>
      </c>
    </row>
    <row r="34" ht="45" customHeight="1">
      <c r="A34" s="12" t="inlineStr">
        <is>
          <t>Atoms, Elements &amp; Compounds</t>
        </is>
      </c>
      <c r="B34" s="12" t="inlineStr">
        <is>
          <t>Ions &amp; Ionic Bonds</t>
        </is>
      </c>
      <c r="C34" s="13" t="inlineStr">
        <is>
          <t>Common Ions [CH1.48]</t>
        </is>
      </c>
      <c r="D34" s="12" t="inlineStr">
        <is>
          <t>Recall and use the formulae of common mono- and polyatomic ions.</t>
        </is>
      </c>
      <c r="E34" s="12" t="inlineStr">
        <is>
          <t>6cf41ae2-d801-44cb-8b92-6f0673424d32</t>
        </is>
      </c>
    </row>
    <row r="35" ht="45" customHeight="1">
      <c r="A35" s="12" t="inlineStr">
        <is>
          <t>Atoms, Elements &amp; Compounds</t>
        </is>
      </c>
      <c r="B35" s="12" t="inlineStr">
        <is>
          <t>Ions &amp; Ionic Bonds</t>
        </is>
      </c>
      <c r="C35" s="13" t="inlineStr">
        <is>
          <t>Introducing Chemical Bonds [CH2.01]</t>
        </is>
      </c>
      <c r="D35" s="12" t="inlineStr">
        <is>
          <t>Describe ionic, covalent and metallic bonds in terms of the transfer/sharing of electrons and in terms of electrostatic forces.</t>
        </is>
      </c>
      <c r="E35" s="12" t="inlineStr">
        <is>
          <t>08c5fb26-992e-482e-bf15-b964e4198e66</t>
        </is>
      </c>
    </row>
    <row r="36" ht="45" customHeight="1">
      <c r="A36" s="12" t="inlineStr">
        <is>
          <t>Atoms, Elements &amp; Compounds</t>
        </is>
      </c>
      <c r="B36" s="12" t="inlineStr">
        <is>
          <t>Ions &amp; Ionic Bonds</t>
        </is>
      </c>
      <c r="C36" s="13" t="inlineStr">
        <is>
          <t>Ionic Compounds [CH2.18]</t>
        </is>
      </c>
      <c r="D36" s="12" t="inlineStr">
        <is>
          <t>Describe the structure of ionic compounds.</t>
        </is>
      </c>
      <c r="E36" s="12" t="inlineStr">
        <is>
          <t>a5ff0f31-3371-4c09-a34b-0da90acd5cc1</t>
        </is>
      </c>
    </row>
    <row r="37" ht="45" customHeight="1">
      <c r="A37" s="12" t="inlineStr">
        <is>
          <t>Atoms, Elements &amp; Compounds</t>
        </is>
      </c>
      <c r="B37" s="12" t="inlineStr">
        <is>
          <t>Ions &amp; Ionic Bonds</t>
        </is>
      </c>
      <c r="C37" s="13" t="inlineStr">
        <is>
          <t>Properties of Ionic Compounds [CH2.21]</t>
        </is>
      </c>
      <c r="D37" s="12" t="inlineStr">
        <is>
          <t>State the properties of ionic compounds.</t>
        </is>
      </c>
      <c r="E37" s="12" t="inlineStr">
        <is>
          <t>8f3ff936-bc8d-4663-b588-736dd5164324</t>
        </is>
      </c>
    </row>
    <row r="38" ht="45" customHeight="1">
      <c r="A38" s="12" t="inlineStr">
        <is>
          <t>Atoms, Elements &amp; Compounds</t>
        </is>
      </c>
      <c r="B38" s="12" t="inlineStr">
        <is>
          <t>Ions &amp; Ionic Bonds</t>
        </is>
      </c>
      <c r="C38" s="13" t="inlineStr">
        <is>
          <t>Explaining the Properties of Ionic Compounds [CH2.22]</t>
        </is>
      </c>
      <c r="D38" s="12" t="inlineStr">
        <is>
          <t>Explain the properties of ionic compounds in terms of their structure.</t>
        </is>
      </c>
      <c r="E38" s="12" t="inlineStr">
        <is>
          <t>c2eb3e84-8389-41c9-9349-bd8cc8387413</t>
        </is>
      </c>
    </row>
    <row r="39" ht="45" customHeight="1">
      <c r="A39" s="12" t="inlineStr">
        <is>
          <t>Atoms, Elements &amp; Compounds</t>
        </is>
      </c>
      <c r="B39" s="12" t="inlineStr">
        <is>
          <t>Ions &amp; Ionic Bonds</t>
        </is>
      </c>
      <c r="C39" s="13" t="inlineStr">
        <is>
          <t>Ionic Bonding I [CH2.10]</t>
        </is>
      </c>
      <c r="D39" s="12" t="inlineStr">
        <is>
          <t>Identify and describe the formation of ionic bonds using dot and cross diagrams. This nugget contains 1:1 ratio examples only.</t>
        </is>
      </c>
      <c r="E39" s="12" t="inlineStr">
        <is>
          <t>67be18b7-b840-44e8-84f5-43c1089dc3ac</t>
        </is>
      </c>
    </row>
    <row r="40" ht="45" customHeight="1">
      <c r="A40" s="12" t="inlineStr">
        <is>
          <t>Atoms, Elements &amp; Compounds</t>
        </is>
      </c>
      <c r="B40" s="12" t="inlineStr">
        <is>
          <t>Ions &amp; Ionic Bonds</t>
        </is>
      </c>
      <c r="C40" s="13" t="inlineStr">
        <is>
          <t>Ionic Bonding II [CH2.11]</t>
        </is>
      </c>
      <c r="D40" s="12" t="inlineStr">
        <is>
          <t>Identify and describe the formation of ionic bonds using dot and cross diagrams. This nugget contains 1:2 and 2:1 ratio examples.</t>
        </is>
      </c>
      <c r="E40" s="12" t="inlineStr">
        <is>
          <t>0ca56d6c-766c-4377-afea-dd88bf775087</t>
        </is>
      </c>
    </row>
    <row r="41" ht="45" customHeight="1">
      <c r="A41" s="12" t="inlineStr">
        <is>
          <t>Atoms, Elements &amp; Compounds</t>
        </is>
      </c>
      <c r="B41" s="12" t="inlineStr">
        <is>
          <t>Ions &amp; Ionic Bonds</t>
        </is>
      </c>
      <c r="C41" s="13" t="inlineStr">
        <is>
          <t>Representing Ionic Compounds [CH2.19]</t>
        </is>
      </c>
      <c r="D41" s="12" t="inlineStr">
        <is>
          <t>Identify ionic compounds from 2D or 3D representations. Describe the structure of an ionic compound using a diagram.</t>
        </is>
      </c>
      <c r="E41" s="12" t="inlineStr">
        <is>
          <t>834b6653-261f-492a-8a43-aa92ca9e8e04</t>
        </is>
      </c>
    </row>
    <row r="42" ht="45" customHeight="1">
      <c r="A42" s="12" t="inlineStr">
        <is>
          <t>Atoms, Elements &amp; Compounds</t>
        </is>
      </c>
      <c r="B42" s="12" t="inlineStr">
        <is>
          <t>Ions &amp; Ionic Bonds</t>
        </is>
      </c>
      <c r="C42" s="13" t="inlineStr">
        <is>
          <t>Limitations of Representations of Ionic Compounds [CH2.20]</t>
        </is>
      </c>
      <c r="D42" s="12" t="inlineStr">
        <is>
          <t>Describe the limitations of 2D or 2D representations of ionic compounds.</t>
        </is>
      </c>
      <c r="E42" s="12" t="inlineStr">
        <is>
          <t>6bf75fe7-82c0-432c-aa2b-bdc0f1f8ebc8</t>
        </is>
      </c>
    </row>
    <row r="43" ht="45" customHeight="1">
      <c r="A43" s="12" t="inlineStr">
        <is>
          <t>Atoms, Elements &amp; Compounds</t>
        </is>
      </c>
      <c r="B43" s="12" t="inlineStr">
        <is>
          <t>Simple Molecules &amp; Covalent Bonds</t>
        </is>
      </c>
      <c r="C43" s="13" t="inlineStr">
        <is>
          <t>Diagnostic: Simple Molecules &amp; Covalent Bonds [CH92.04]</t>
        </is>
      </c>
      <c r="D43" s="12" t="inlineStr">
        <is>
          <t>Diagnostic for the simple molecules &amp; covalent bonds topic.</t>
        </is>
      </c>
      <c r="E43" s="12" t="inlineStr">
        <is>
          <t>22bfa0df-51d8-4291-a6c4-bab905856342</t>
        </is>
      </c>
    </row>
    <row r="44" ht="45" customHeight="1">
      <c r="A44" s="12" t="inlineStr">
        <is>
          <t>Atoms, Elements &amp; Compounds</t>
        </is>
      </c>
      <c r="B44" s="12" t="inlineStr">
        <is>
          <t>Simple Molecules &amp; Covalent Bonds</t>
        </is>
      </c>
      <c r="C44" s="13" t="inlineStr">
        <is>
          <t>Limitations of Representations of Covalent Bonds [CH2.27]</t>
        </is>
      </c>
      <c r="D44" s="12" t="inlineStr">
        <is>
          <t>Describe the limitations of 2D or 3D representations of covalent compounds.</t>
        </is>
      </c>
      <c r="E44" s="12" t="inlineStr">
        <is>
          <t>741927ab-5af8-47c5-8f2d-cada71027525</t>
        </is>
      </c>
    </row>
    <row r="45" ht="45" customHeight="1">
      <c r="A45" s="12" t="inlineStr">
        <is>
          <t>Atoms, Elements &amp; Compounds</t>
        </is>
      </c>
      <c r="B45" s="12" t="inlineStr">
        <is>
          <t>Simple Molecules &amp; Covalent Bonds</t>
        </is>
      </c>
      <c r="C45" s="13" t="inlineStr">
        <is>
          <t>Covalent Bonding I [CH2.24]</t>
        </is>
      </c>
      <c r="D45" s="12" t="inlineStr">
        <is>
          <t>Identify and describe the formation of covalent bonds using dot and cross diagrams. This nugget contains elemental molecules and the formation of single, double and triple bonds.</t>
        </is>
      </c>
      <c r="E45" s="12" t="inlineStr">
        <is>
          <t>317bc8f0-2f83-4481-ae8b-544631139e77</t>
        </is>
      </c>
    </row>
    <row r="46" ht="45" customHeight="1">
      <c r="A46" s="12" t="inlineStr">
        <is>
          <t>Atoms, Elements &amp; Compounds</t>
        </is>
      </c>
      <c r="B46" s="12" t="inlineStr">
        <is>
          <t>Simple Molecules &amp; Covalent Bonds</t>
        </is>
      </c>
      <c r="C46" s="13" t="inlineStr">
        <is>
          <t>Covalent Bonding II [CH2.25]</t>
        </is>
      </c>
      <c r="D46" s="12" t="inlineStr">
        <is>
          <t>Identify and describe the formation of covalent bonds using dot and cross diagrams. This nugget contains the formation of simple compounds.</t>
        </is>
      </c>
      <c r="E46" s="12" t="inlineStr">
        <is>
          <t>a24542af-adf0-4520-a63b-90fb48676709</t>
        </is>
      </c>
    </row>
    <row r="47" ht="45" customHeight="1">
      <c r="A47" s="12" t="inlineStr">
        <is>
          <t>Atoms, Elements &amp; Compounds</t>
        </is>
      </c>
      <c r="B47" s="12" t="inlineStr">
        <is>
          <t>Simple Molecules &amp; Covalent Bonds</t>
        </is>
      </c>
      <c r="C47" s="13" t="inlineStr">
        <is>
          <t>Representing Covalent Bonds [CH2.26]</t>
        </is>
      </c>
      <c r="D47" s="12" t="inlineStr">
        <is>
          <t>Identify covalent compounds from 2D or 3D representations. Describe the structure of a covalent structure using a diagram.</t>
        </is>
      </c>
      <c r="E47" s="12" t="inlineStr">
        <is>
          <t>8be3b622-800c-4c4e-b8c1-0a190fbc9d67</t>
        </is>
      </c>
    </row>
    <row r="48" ht="45" customHeight="1">
      <c r="A48" s="12" t="inlineStr">
        <is>
          <t>Atoms, Elements &amp; Compounds</t>
        </is>
      </c>
      <c r="B48" s="12" t="inlineStr">
        <is>
          <t>Simple Molecules &amp; Covalent Bonds</t>
        </is>
      </c>
      <c r="C48" s="13" t="inlineStr">
        <is>
          <t>Deducing Formulae from Diagrams of Covalent Compounds [CH2.28]</t>
        </is>
      </c>
      <c r="D48" s="12" t="inlineStr">
        <is>
          <t>Use diagrams to determine the formulae and empirical formulae of covalent compounds.</t>
        </is>
      </c>
      <c r="E48" s="12" t="inlineStr">
        <is>
          <t>3a2b068c-ebf9-445d-9dad-fb549ac0d093</t>
        </is>
      </c>
    </row>
    <row r="49" ht="45" customHeight="1">
      <c r="A49" s="12" t="inlineStr">
        <is>
          <t>Atoms, Elements &amp; Compounds</t>
        </is>
      </c>
      <c r="B49" s="12" t="inlineStr">
        <is>
          <t>Simple Molecules &amp; Covalent Bonds</t>
        </is>
      </c>
      <c r="C49" s="13" t="inlineStr">
        <is>
          <t>Intermolecular &amp; Intramolecular Forces [CH2.29]</t>
        </is>
      </c>
      <c r="D49" s="12" t="inlineStr">
        <is>
          <t>Define inter- and intramolecular forces and compare them.</t>
        </is>
      </c>
      <c r="E49" s="12" t="inlineStr">
        <is>
          <t>e1c17e00-6b29-442e-a427-ab8d5357cf93</t>
        </is>
      </c>
    </row>
    <row r="50" ht="45" customHeight="1">
      <c r="A50" s="12" t="inlineStr">
        <is>
          <t>Atoms, Elements &amp; Compounds</t>
        </is>
      </c>
      <c r="B50" s="12" t="inlineStr">
        <is>
          <t>Simple Molecules &amp; Covalent Bonds</t>
        </is>
      </c>
      <c r="C50" s="13" t="inlineStr">
        <is>
          <t>Small Molecular Substances [CH2.30]</t>
        </is>
      </c>
      <c r="D50" s="12" t="inlineStr">
        <is>
          <t>Describe the structure of small molecular substances and give some common examples.</t>
        </is>
      </c>
      <c r="E50" s="12" t="inlineStr">
        <is>
          <t>f5bd9a3b-8e9c-4a14-8e81-c825128d67c5</t>
        </is>
      </c>
    </row>
    <row r="51" ht="45" customHeight="1">
      <c r="A51" s="12" t="inlineStr">
        <is>
          <t>Atoms, Elements &amp; Compounds</t>
        </is>
      </c>
      <c r="B51" s="12" t="inlineStr">
        <is>
          <t>Simple Molecules &amp; Covalent Bonds</t>
        </is>
      </c>
      <c r="C51" s="13" t="inlineStr">
        <is>
          <t>Properties of Small Molecular Substances [CH2.31]</t>
        </is>
      </c>
      <c r="D51" s="12" t="inlineStr">
        <is>
          <t>Give the properties of small molecular substances.</t>
        </is>
      </c>
      <c r="E51" s="12" t="inlineStr">
        <is>
          <t>d152524a-bd96-4cb7-9586-4bea7cd790fd</t>
        </is>
      </c>
    </row>
    <row r="52" ht="45" customHeight="1">
      <c r="A52" s="12" t="inlineStr">
        <is>
          <t>Atoms, Elements &amp; Compounds</t>
        </is>
      </c>
      <c r="B52" s="12" t="inlineStr">
        <is>
          <t>Simple Molecules &amp; Covalent Bonds</t>
        </is>
      </c>
      <c r="C52" s="13" t="inlineStr">
        <is>
          <t>Explaining the Properties of Small Molecular Substances [CH2.32]</t>
        </is>
      </c>
      <c r="D52" s="12" t="inlineStr">
        <is>
          <t>Explain the properties of small molecular substances in terms of their structure.</t>
        </is>
      </c>
      <c r="E52" s="12" t="inlineStr">
        <is>
          <t>d50ce06e-1a88-4313-ad90-5b06fd0c82dc</t>
        </is>
      </c>
    </row>
    <row r="53" ht="45" customHeight="1">
      <c r="A53" s="12" t="inlineStr">
        <is>
          <t>Atoms, Elements &amp; Compounds</t>
        </is>
      </c>
      <c r="B53" s="12" t="inlineStr">
        <is>
          <t>Simple Molecules &amp; Covalent Bonds</t>
        </is>
      </c>
      <c r="C53" s="13" t="inlineStr">
        <is>
          <t>Comparing Small &amp; Giant Covalent Substances [CH2.34]</t>
        </is>
      </c>
      <c r="D53" s="12" t="inlineStr">
        <is>
          <t>Compare the structure and properties of small and giant covalent substances.</t>
        </is>
      </c>
      <c r="E53" s="12" t="inlineStr">
        <is>
          <t>af028f9d-bc22-4721-95c2-13efc5a6de21</t>
        </is>
      </c>
    </row>
    <row r="54" ht="45" customHeight="1">
      <c r="A54" s="12" t="inlineStr">
        <is>
          <t>Atoms, Elements &amp; Compounds</t>
        </is>
      </c>
      <c r="B54" s="12" t="inlineStr">
        <is>
          <t>Giant Covalent Structures</t>
        </is>
      </c>
      <c r="C54" s="13" t="inlineStr">
        <is>
          <t>Diagnostic: Giant Covalent Structures [CH92.05]</t>
        </is>
      </c>
      <c r="D54" s="12" t="inlineStr">
        <is>
          <t>Diagnostic for the giant covalent structures topic.</t>
        </is>
      </c>
      <c r="E54" s="12" t="inlineStr">
        <is>
          <t>443f8035-c643-422c-a922-75defcca7957</t>
        </is>
      </c>
    </row>
    <row r="55" ht="45" customHeight="1">
      <c r="A55" s="12" t="inlineStr">
        <is>
          <t>Atoms, Elements &amp; Compounds</t>
        </is>
      </c>
      <c r="B55" s="12" t="inlineStr">
        <is>
          <t>Giant Covalent Structures</t>
        </is>
      </c>
      <c r="C55" s="13" t="inlineStr">
        <is>
          <t>Giant Covalent Structures &amp; Their Properties [CH2.33]</t>
        </is>
      </c>
      <c r="D55" s="12" t="inlineStr">
        <is>
          <t>Describe the structure of giant covalent structures and give their general properties.</t>
        </is>
      </c>
      <c r="E55" s="12" t="inlineStr">
        <is>
          <t>c5bb2543-c372-4ec6-b0d0-4f286f179a32</t>
        </is>
      </c>
    </row>
    <row r="56" ht="45" customHeight="1">
      <c r="A56" s="12" t="inlineStr">
        <is>
          <t>Atoms, Elements &amp; Compounds</t>
        </is>
      </c>
      <c r="B56" s="12" t="inlineStr">
        <is>
          <t>Giant Covalent Structures</t>
        </is>
      </c>
      <c r="C56" s="13" t="inlineStr">
        <is>
          <t>Silicon Dioxide: Structure &amp; Properties [CH2.35]</t>
        </is>
      </c>
      <c r="D56" s="12" t="inlineStr">
        <is>
          <t>Describe the structure of silicon dioxide and give its properties.</t>
        </is>
      </c>
      <c r="E56" s="12" t="inlineStr">
        <is>
          <t>aa795fb6-3ae3-42c8-9b1b-aacf09c9bb11</t>
        </is>
      </c>
    </row>
    <row r="57" ht="45" customHeight="1">
      <c r="A57" s="12" t="inlineStr">
        <is>
          <t>Atoms, Elements &amp; Compounds</t>
        </is>
      </c>
      <c r="B57" s="12" t="inlineStr">
        <is>
          <t>Giant Covalent Structures</t>
        </is>
      </c>
      <c r="C57" s="13" t="inlineStr">
        <is>
          <t>Silicon Dioxide: Explaining its Properties [CH2.36]</t>
        </is>
      </c>
      <c r="D57" s="12" t="inlineStr">
        <is>
          <t>Explain the properties of silicon dioxide in terms of its structure. Assumes knowledge of small molecular substances.</t>
        </is>
      </c>
      <c r="E57" s="12" t="inlineStr">
        <is>
          <t>0bb89351-c7d0-4bef-86a2-0822cdb7f51c</t>
        </is>
      </c>
    </row>
    <row r="58" ht="45" customHeight="1">
      <c r="A58" s="12" t="inlineStr">
        <is>
          <t>Atoms, Elements &amp; Compounds</t>
        </is>
      </c>
      <c r="B58" s="12" t="inlineStr">
        <is>
          <t>Giant Covalent Structures</t>
        </is>
      </c>
      <c r="C58" s="13" t="inlineStr">
        <is>
          <t>Diamond: Structure &amp; Properties [CH2.40]</t>
        </is>
      </c>
      <c r="D58" s="12" t="inlineStr">
        <is>
          <t>Describe the structure of diamond and give its properties.</t>
        </is>
      </c>
      <c r="E58" s="12" t="inlineStr">
        <is>
          <t>1509e27a-b1c1-46f7-9da7-047c4d4e74d3</t>
        </is>
      </c>
    </row>
    <row r="59" ht="45" customHeight="1">
      <c r="A59" s="12" t="inlineStr">
        <is>
          <t>Atoms, Elements &amp; Compounds</t>
        </is>
      </c>
      <c r="B59" s="12" t="inlineStr">
        <is>
          <t>Giant Covalent Structures</t>
        </is>
      </c>
      <c r="C59" s="13" t="inlineStr">
        <is>
          <t>Diamond: Explaining Properties [CH2.41]</t>
        </is>
      </c>
      <c r="D59" s="12" t="inlineStr">
        <is>
          <t>Explain the properties of diamond in terms of its structure.</t>
        </is>
      </c>
      <c r="E59" s="12" t="inlineStr">
        <is>
          <t>288dc165-6624-4b68-95aa-ed5737d73bfa</t>
        </is>
      </c>
    </row>
    <row r="60" ht="45" customHeight="1">
      <c r="A60" s="12" t="inlineStr">
        <is>
          <t>Atoms, Elements &amp; Compounds</t>
        </is>
      </c>
      <c r="B60" s="12" t="inlineStr">
        <is>
          <t>Giant Covalent Structures</t>
        </is>
      </c>
      <c r="C60" s="13" t="inlineStr">
        <is>
          <t>Graphite: Structure &amp; Properties [CH2.42]</t>
        </is>
      </c>
      <c r="D60" s="12" t="inlineStr">
        <is>
          <t>Describe the structure of graphite and give its properties.</t>
        </is>
      </c>
      <c r="E60" s="12" t="inlineStr">
        <is>
          <t>41fdcc0f-5495-4038-86e1-545a82db7ac4</t>
        </is>
      </c>
    </row>
    <row r="61" ht="45" customHeight="1">
      <c r="A61" s="12" t="inlineStr">
        <is>
          <t>Atoms, Elements &amp; Compounds</t>
        </is>
      </c>
      <c r="B61" s="12" t="inlineStr">
        <is>
          <t>Giant Covalent Structures</t>
        </is>
      </c>
      <c r="C61" s="13" t="inlineStr">
        <is>
          <t>Graphite: Explaining Properties [CH2.43]</t>
        </is>
      </c>
      <c r="D61" s="12" t="inlineStr">
        <is>
          <t>Explain the properties of graphite in terms of its structure.</t>
        </is>
      </c>
      <c r="E61" s="12" t="inlineStr">
        <is>
          <t>9ef7e8ee-61ca-4524-aa68-6d0786d2f764</t>
        </is>
      </c>
    </row>
    <row r="62" ht="45" customHeight="1">
      <c r="A62" s="12" t="inlineStr">
        <is>
          <t>Atoms, Elements &amp; Compounds</t>
        </is>
      </c>
      <c r="B62" s="12" t="inlineStr">
        <is>
          <t>Giant Covalent Structures</t>
        </is>
      </c>
      <c r="C62" s="13" t="inlineStr">
        <is>
          <t>Comparing Graphite &amp; Diamond [CH2.44]</t>
        </is>
      </c>
      <c r="D62" s="12" t="inlineStr">
        <is>
          <t>Compare the structures of diamond and graphite. Explain the properties of graphite and diamond in terms of their structures.</t>
        </is>
      </c>
      <c r="E62" s="12" t="inlineStr">
        <is>
          <t>3834e022-030f-415c-8889-c15760296edb</t>
        </is>
      </c>
    </row>
    <row r="63" ht="45" customHeight="1">
      <c r="A63" s="12" t="inlineStr">
        <is>
          <t>Atoms, Elements &amp; Compounds</t>
        </is>
      </c>
      <c r="B63" s="12" t="inlineStr">
        <is>
          <t>Metallic Bonding</t>
        </is>
      </c>
      <c r="C63" s="13" t="inlineStr">
        <is>
          <t>Diagnostic: Metallic Bonding [CH92.06]</t>
        </is>
      </c>
      <c r="D63" s="12" t="inlineStr">
        <is>
          <t>Diagnostic for the metallic bonding topic.</t>
        </is>
      </c>
      <c r="E63" s="12" t="inlineStr">
        <is>
          <t>44095286-d2fd-4f6c-b515-ae00235fd572</t>
        </is>
      </c>
    </row>
    <row r="64" ht="45" customHeight="1">
      <c r="A64" s="12" t="inlineStr">
        <is>
          <t>Atoms, Elements &amp; Compounds</t>
        </is>
      </c>
      <c r="B64" s="12" t="inlineStr">
        <is>
          <t>Metallic Bonding</t>
        </is>
      </c>
      <c r="C64" s="13" t="inlineStr">
        <is>
          <t>Metallic Bonding [CH2.02]</t>
        </is>
      </c>
      <c r="D64" s="12" t="inlineStr">
        <is>
          <t>Identify and describe metallic bonds.</t>
        </is>
      </c>
      <c r="E64" s="12" t="inlineStr">
        <is>
          <t>ca1b0d4c-c857-4a7b-bc6b-fcc01d3d1823</t>
        </is>
      </c>
    </row>
    <row r="65" ht="45" customHeight="1">
      <c r="A65" s="12" t="inlineStr">
        <is>
          <t>Atoms, Elements &amp; Compounds</t>
        </is>
      </c>
      <c r="B65" s="12" t="inlineStr">
        <is>
          <t>Metallic Bonding</t>
        </is>
      </c>
      <c r="C65" s="13" t="inlineStr">
        <is>
          <t>Representing Metallic Bonds [CH2.03]</t>
        </is>
      </c>
      <c r="D65" s="12" t="inlineStr">
        <is>
          <t>Identify metallic bonding from 2D or 3D representations.</t>
        </is>
      </c>
      <c r="E65" s="12" t="inlineStr">
        <is>
          <t>cd371fd4-0588-4def-9378-826cddd03504</t>
        </is>
      </c>
    </row>
    <row r="66" ht="45" customHeight="1">
      <c r="A66" s="12" t="inlineStr">
        <is>
          <t>Atoms, Elements &amp; Compounds</t>
        </is>
      </c>
      <c r="B66" s="12" t="inlineStr">
        <is>
          <t>Metallic Bonding</t>
        </is>
      </c>
      <c r="C66" s="13" t="inlineStr">
        <is>
          <t>Pure Metals [CH2.04]</t>
        </is>
      </c>
      <c r="D66" s="12" t="inlineStr">
        <is>
          <t>Identify and describe pure metals and their structure.</t>
        </is>
      </c>
      <c r="E66" s="12" t="inlineStr">
        <is>
          <t>6c246151-abd2-48f1-8c7c-bf504795edd5</t>
        </is>
      </c>
    </row>
    <row r="67" ht="45" customHeight="1">
      <c r="A67" s="12" t="inlineStr">
        <is>
          <t>Atoms, Elements &amp; Compounds</t>
        </is>
      </c>
      <c r="B67" s="12" t="inlineStr">
        <is>
          <t>Metallic Bonding</t>
        </is>
      </c>
      <c r="C67" s="13" t="inlineStr">
        <is>
          <t>Properties of Pure Metals [CH2.05]</t>
        </is>
      </c>
      <c r="D67" s="12" t="inlineStr">
        <is>
          <t>State the properties of pure metals and apply this knowledge to simple situations.</t>
        </is>
      </c>
      <c r="E67" s="12" t="inlineStr">
        <is>
          <t>399cf04a-9ca0-40ed-8f54-645bc483ece0</t>
        </is>
      </c>
    </row>
    <row r="68" ht="45" customHeight="1">
      <c r="A68" s="12" t="inlineStr">
        <is>
          <t>Atoms, Elements &amp; Compounds</t>
        </is>
      </c>
      <c r="B68" s="12" t="inlineStr">
        <is>
          <t>Metallic Bonding</t>
        </is>
      </c>
      <c r="C68" s="13" t="inlineStr">
        <is>
          <t>Explaining the Properties Pure Metals [CH2.06]</t>
        </is>
      </c>
      <c r="D68" s="12" t="inlineStr">
        <is>
          <t>Explain the properties of pure metals in terms of their structure.</t>
        </is>
      </c>
      <c r="E68" s="12" t="inlineStr">
        <is>
          <t>ec913b66-44f3-4bd8-9cfe-e556f5dfa5c5</t>
        </is>
      </c>
    </row>
    <row r="69" ht="45" customHeight="1">
      <c r="A69" s="12" t="inlineStr">
        <is>
          <t>Stoichiometry</t>
        </is>
      </c>
      <c r="B69" s="12" t="inlineStr">
        <is>
          <t>Formulae &amp; Writing Equations</t>
        </is>
      </c>
      <c r="C69" s="13" t="inlineStr">
        <is>
          <t>Diagnostic: Formulae &amp; Writing Equations [CH92.07]</t>
        </is>
      </c>
      <c r="D69" s="12" t="inlineStr">
        <is>
          <t>Diagnostic for the formulae &amp; writing equations topic.</t>
        </is>
      </c>
      <c r="E69" s="12" t="inlineStr">
        <is>
          <t>a89d3a2e-8746-4055-9eb7-cd4c39fa6f8c</t>
        </is>
      </c>
    </row>
    <row r="70" ht="45" customHeight="1">
      <c r="A70" s="12" t="inlineStr">
        <is>
          <t>Stoichiometry</t>
        </is>
      </c>
      <c r="B70" s="12" t="inlineStr">
        <is>
          <t>Formulae &amp; Writing Equations</t>
        </is>
      </c>
      <c r="C70" s="13" t="inlineStr">
        <is>
          <t>Formulae for Elemental Molecules &amp; Compounds [CH1.04]</t>
        </is>
      </c>
      <c r="D70" s="12" t="inlineStr">
        <is>
          <t>Recall and use the chemical formulae for common elemental molecules and compounds.</t>
        </is>
      </c>
      <c r="E70" s="12" t="inlineStr">
        <is>
          <t>0ea351b5-01cd-459e-a333-268679b4787c</t>
        </is>
      </c>
    </row>
    <row r="71" ht="45" customHeight="1">
      <c r="A71" s="12" t="inlineStr">
        <is>
          <t>Stoichiometry</t>
        </is>
      </c>
      <c r="B71" s="12" t="inlineStr">
        <is>
          <t>Formulae &amp; Writing Equations</t>
        </is>
      </c>
      <c r="C71" s="13" t="inlineStr">
        <is>
          <t>Formulae for Compounds with Brackets [CH1.05]</t>
        </is>
      </c>
      <c r="D71" s="12" t="inlineStr">
        <is>
          <t>Recall and use the chemical formulae for compounds that include brackets.</t>
        </is>
      </c>
      <c r="E71" s="12" t="inlineStr">
        <is>
          <t>ed150712-f887-4803-95e5-5a9731593f48</t>
        </is>
      </c>
    </row>
    <row r="72" ht="45" customHeight="1">
      <c r="A72" s="12" t="inlineStr">
        <is>
          <t>Stoichiometry</t>
        </is>
      </c>
      <c r="B72" s="12" t="inlineStr">
        <is>
          <t>Formulae &amp; Writing Equations</t>
        </is>
      </c>
      <c r="C72" s="13" t="inlineStr">
        <is>
          <t>Deducing Formulae from Diagrams of Ionic Compounds [CH2.23]</t>
        </is>
      </c>
      <c r="D72" s="12" t="inlineStr">
        <is>
          <t>Use diagrams and knowledge of ions to determine the formulae of ionic compounds.</t>
        </is>
      </c>
      <c r="E72" s="12" t="inlineStr">
        <is>
          <t>7c044eb7-618f-46ad-8f56-32eba9cf6040</t>
        </is>
      </c>
    </row>
    <row r="73" ht="45" customHeight="1">
      <c r="A73" s="12" t="inlineStr">
        <is>
          <t>Stoichiometry</t>
        </is>
      </c>
      <c r="B73" s="12" t="inlineStr">
        <is>
          <t>Formulae &amp; Writing Equations</t>
        </is>
      </c>
      <c r="C73" s="13" t="inlineStr">
        <is>
          <t>Writing Word Equations [CH1.17]</t>
        </is>
      </c>
      <c r="D73" s="12" t="inlineStr">
        <is>
          <t>Write and extract information from word equations.</t>
        </is>
      </c>
      <c r="E73" s="12" t="inlineStr">
        <is>
          <t>115e7efc-be0e-45c9-92cd-4f1e38202ea7</t>
        </is>
      </c>
    </row>
    <row r="74" ht="45" customHeight="1">
      <c r="A74" s="12" t="inlineStr">
        <is>
          <t>Stoichiometry</t>
        </is>
      </c>
      <c r="B74" s="12" t="inlineStr">
        <is>
          <t>Formulae &amp; Writing Equations</t>
        </is>
      </c>
      <c r="C74" s="13" t="inlineStr">
        <is>
          <t>Writing Simple Formula Equations [CH1.18]</t>
        </is>
      </c>
      <c r="D74" s="12" t="inlineStr">
        <is>
          <t>Write and extract information from simple formula equations.</t>
        </is>
      </c>
      <c r="E74" s="12" t="inlineStr">
        <is>
          <t>88acfbd7-09f2-4ff5-a4df-9c1fac9cd8d5</t>
        </is>
      </c>
    </row>
    <row r="75" ht="45" customHeight="1">
      <c r="A75" s="12" t="inlineStr">
        <is>
          <t>Stoichiometry</t>
        </is>
      </c>
      <c r="B75" s="12" t="inlineStr">
        <is>
          <t>Formulae &amp; Writing Equations</t>
        </is>
      </c>
      <c r="C75" s="13" t="inlineStr">
        <is>
          <t>Balancing Chemical Equations I [CH1.19]</t>
        </is>
      </c>
      <c r="D75" s="12" t="inlineStr">
        <is>
          <t>Balance simple chemical equations (no brackets).</t>
        </is>
      </c>
      <c r="E75" s="12" t="inlineStr">
        <is>
          <t>aeb73dea-6db0-4a9a-8338-413555d8fd74</t>
        </is>
      </c>
    </row>
    <row r="76" ht="45" customHeight="1">
      <c r="A76" s="12" t="inlineStr">
        <is>
          <t>Stoichiometry</t>
        </is>
      </c>
      <c r="B76" s="12" t="inlineStr">
        <is>
          <t>Formulae &amp; Writing Equations</t>
        </is>
      </c>
      <c r="C76" s="13" t="inlineStr">
        <is>
          <t>Balancing Chemical Equations II [CH1.20]</t>
        </is>
      </c>
      <c r="D76" s="12" t="inlineStr">
        <is>
          <t>Balance chemical equations (with brackets).</t>
        </is>
      </c>
      <c r="E76" s="12" t="inlineStr">
        <is>
          <t>688120ce-d38b-4d05-9d99-6c7a196e8ece</t>
        </is>
      </c>
    </row>
    <row r="77" ht="45" customHeight="1">
      <c r="A77" s="12" t="inlineStr">
        <is>
          <t>Stoichiometry</t>
        </is>
      </c>
      <c r="B77" s="12" t="inlineStr">
        <is>
          <t>Formulae &amp; Writing Equations</t>
        </is>
      </c>
      <c r="C77" s="13" t="inlineStr">
        <is>
          <t xml:space="preserve">Ionic Equations [CH2.14] </t>
        </is>
      </c>
      <c r="D77" s="12" t="inlineStr">
        <is>
          <t>Describe the process of converting a balanced chemical equation into an ionic equation, by understanding when to split substances into ions and cancelling spectator ions.</t>
        </is>
      </c>
      <c r="E77" s="12" t="inlineStr">
        <is>
          <t>77c1e0f8-949d-4d66-a6d3-4ed9aaa5e59b</t>
        </is>
      </c>
    </row>
    <row r="78" ht="45" customHeight="1">
      <c r="A78" s="12" t="inlineStr">
        <is>
          <t>Stoichiometry</t>
        </is>
      </c>
      <c r="B78" s="12" t="inlineStr">
        <is>
          <t>Formulae &amp; Writing Equations</t>
        </is>
      </c>
      <c r="C78" s="13" t="inlineStr">
        <is>
          <t>Solubility Rules: Ionic Equations [CH2.15]</t>
        </is>
      </c>
      <c r="D78" s="12" t="inlineStr">
        <is>
          <t>Using the solubility rules to determine which substances will be aqueous and then write the ionic equation.</t>
        </is>
      </c>
      <c r="E78" s="12" t="inlineStr">
        <is>
          <t>18de7238-803e-4d75-84ef-ec0f830b8e4f</t>
        </is>
      </c>
    </row>
    <row r="79" ht="45" customHeight="1">
      <c r="A79" s="12" t="inlineStr">
        <is>
          <t>Stoichiometry</t>
        </is>
      </c>
      <c r="B79" s="12" t="inlineStr">
        <is>
          <t>Formulae &amp; Writing Equations</t>
        </is>
      </c>
      <c r="C79" s="13" t="inlineStr">
        <is>
          <t>Balancing Ionic Equations I [CH2.16]</t>
        </is>
      </c>
      <c r="D79" s="12" t="inlineStr">
        <is>
          <t xml:space="preserve">Balance ionic equations, given the skeletal ionic equation, by adding appropriate coefficients.
</t>
        </is>
      </c>
      <c r="E79" s="12" t="inlineStr">
        <is>
          <t>d261956c-4ed0-438b-aa11-6eec85e0c3e1</t>
        </is>
      </c>
    </row>
    <row r="80" ht="45" customHeight="1">
      <c r="A80" s="12" t="inlineStr">
        <is>
          <t>Stoichiometry</t>
        </is>
      </c>
      <c r="B80" s="12" t="inlineStr">
        <is>
          <t>Formulae &amp; Writing Equations</t>
        </is>
      </c>
      <c r="C80" s="13" t="inlineStr">
        <is>
          <t>Balancing Ionic Equations II [CH2.17]</t>
        </is>
      </c>
      <c r="D80" s="12" t="inlineStr">
        <is>
          <t>Balance ionic equations, given the skeletal ionic equation, by adding appropriate coefficients.  More complex examples.</t>
        </is>
      </c>
      <c r="E80" s="12" t="inlineStr">
        <is>
          <t>bc447ec1-2a61-4d1f-9a80-b1599cc04c8e</t>
        </is>
      </c>
    </row>
    <row r="81" ht="45" customHeight="1">
      <c r="A81" s="12" t="inlineStr">
        <is>
          <t>Stoichiometry</t>
        </is>
      </c>
      <c r="B81" s="12" t="inlineStr">
        <is>
          <t>Formulae &amp; Writing Equations</t>
        </is>
      </c>
      <c r="C81" s="13" t="inlineStr">
        <is>
          <t>Writing Balanced Formula Equations I [CH2.58]</t>
        </is>
      </c>
      <c r="D81" s="12" t="inlineStr">
        <is>
          <t>Use knowledge of bonding to determine the formulae of compounds and write balanced formula equations. 1:1 ratio.</t>
        </is>
      </c>
      <c r="E81" s="12" t="inlineStr">
        <is>
          <t>a2008ffa-14b3-4cdd-80cf-1cb988f74cfd</t>
        </is>
      </c>
    </row>
    <row r="82" ht="45" customHeight="1">
      <c r="A82" s="12" t="inlineStr">
        <is>
          <t>Stoichiometry</t>
        </is>
      </c>
      <c r="B82" s="12" t="inlineStr">
        <is>
          <t>Formulae &amp; Writing Equations</t>
        </is>
      </c>
      <c r="C82" s="13" t="inlineStr">
        <is>
          <t>Writing Balanced Formula Equations II [CH2.59]</t>
        </is>
      </c>
      <c r="D82" s="12" t="inlineStr">
        <is>
          <t>Use knowledge of bonding to determine the formulae of compounds and write balanced formula equations. No brackets.</t>
        </is>
      </c>
      <c r="E82" s="12" t="inlineStr">
        <is>
          <t>9a0c714d-1559-4ea1-8ae1-05083047694b</t>
        </is>
      </c>
    </row>
    <row r="83" ht="45" customHeight="1">
      <c r="A83" s="12" t="inlineStr">
        <is>
          <t>Stoichiometry</t>
        </is>
      </c>
      <c r="B83" s="12" t="inlineStr">
        <is>
          <t>Formulae &amp; Writing Equations</t>
        </is>
      </c>
      <c r="C83" s="13" t="inlineStr">
        <is>
          <t>Writing Balanced Formula Equations III [CH2.60]</t>
        </is>
      </c>
      <c r="D83" s="12" t="inlineStr">
        <is>
          <t>Use knowledge of bonding to determine the formulae of compounds and write balanced formula equations. Includes compounds with brackets and coefficients greater than 2.</t>
        </is>
      </c>
      <c r="E83" s="12" t="inlineStr">
        <is>
          <t>16cca9ea-cec9-457d-923c-d988b62dc86b</t>
        </is>
      </c>
    </row>
    <row r="84" ht="45" customHeight="1">
      <c r="A84" s="12" t="inlineStr">
        <is>
          <t>Stoichiometry</t>
        </is>
      </c>
      <c r="B84" s="12" t="inlineStr">
        <is>
          <t>Formulae &amp; Writing Equations</t>
        </is>
      </c>
      <c r="C84" s="13" t="inlineStr">
        <is>
          <t>State Symbols [CH1.07]</t>
        </is>
      </c>
      <c r="D84" s="12" t="inlineStr">
        <is>
          <t>Use state symbols correctly.</t>
        </is>
      </c>
      <c r="E84" s="12" t="inlineStr">
        <is>
          <t>52ebc859-b0ad-42b7-9145-62791bbb2e8f</t>
        </is>
      </c>
    </row>
    <row r="85" ht="45" customHeight="1">
      <c r="A85" s="12" t="inlineStr">
        <is>
          <t>Stoichiometry</t>
        </is>
      </c>
      <c r="B85" s="12" t="inlineStr">
        <is>
          <t>Relative Masses of Atoms &amp; Molecules</t>
        </is>
      </c>
      <c r="C85" s="13" t="inlineStr">
        <is>
          <t>Diagnostic: Relative Masses of Atoms &amp; Molecules [CH92.08]</t>
        </is>
      </c>
      <c r="D85" s="12" t="inlineStr">
        <is>
          <t>Diagnostic for the relative masses of atoms &amp; molecules topic.</t>
        </is>
      </c>
      <c r="E85" s="12" t="inlineStr">
        <is>
          <t>840d0444-3126-4493-b903-881bbaa0896e</t>
        </is>
      </c>
    </row>
    <row r="86" ht="45" customHeight="1">
      <c r="A86" s="12" t="inlineStr">
        <is>
          <t>Stoichiometry</t>
        </is>
      </c>
      <c r="B86" s="12" t="inlineStr">
        <is>
          <t>Relative Masses of Atoms &amp; Molecules</t>
        </is>
      </c>
      <c r="C86" s="13" t="inlineStr">
        <is>
          <t>Using Equations to Sum Relative Formula Masses III [CH3.08]</t>
        </is>
      </c>
      <c r="D86" s="12" t="inlineStr">
        <is>
          <t>Calculate the sum of relative formula mass of reactants and products.  Equations may need balancing. Compare these masses to confirm a chemical equation is balanced.</t>
        </is>
      </c>
      <c r="E86" s="12" t="inlineStr">
        <is>
          <t>acf5740f-0c99-4b92-8004-09d25ec68535</t>
        </is>
      </c>
    </row>
    <row r="87" ht="45" customHeight="1">
      <c r="A87" s="12" t="inlineStr">
        <is>
          <t>Stoichiometry</t>
        </is>
      </c>
      <c r="B87" s="12" t="inlineStr">
        <is>
          <t>Relative Masses of Atoms &amp; Molecules</t>
        </is>
      </c>
      <c r="C87" s="13" t="inlineStr">
        <is>
          <t>Calculating Relative Formula Mass I [CH3.01]</t>
        </is>
      </c>
      <c r="D87" s="12" t="inlineStr">
        <is>
          <t>Calculate the relative formula mass of compounds with simple 1:1 ratios. Atomic masses are given in the questions.</t>
        </is>
      </c>
      <c r="E87" s="12" t="inlineStr">
        <is>
          <t>4a44e8ad-96af-40ec-9a71-a785a40a5a7e</t>
        </is>
      </c>
    </row>
    <row r="88" ht="45" customHeight="1">
      <c r="A88" s="12" t="inlineStr">
        <is>
          <t>Stoichiometry</t>
        </is>
      </c>
      <c r="B88" s="12" t="inlineStr">
        <is>
          <t>Relative Masses of Atoms &amp; Molecules</t>
        </is>
      </c>
      <c r="C88" s="13" t="inlineStr">
        <is>
          <t>Calculating Relative Formula Mass II [CH3.02]</t>
        </is>
      </c>
      <c r="D88" s="12" t="inlineStr">
        <is>
          <t>Calculate the relative formula mass of compounds without brackets. Atomic masses are given in the questions.</t>
        </is>
      </c>
      <c r="E88" s="12" t="inlineStr">
        <is>
          <t>e8aa6ae0-762e-4d30-b5e1-d442c813cd51</t>
        </is>
      </c>
    </row>
    <row r="89" ht="45" customHeight="1">
      <c r="A89" s="12" t="inlineStr">
        <is>
          <t>Stoichiometry</t>
        </is>
      </c>
      <c r="B89" s="12" t="inlineStr">
        <is>
          <t>Relative Masses of Atoms &amp; Molecules</t>
        </is>
      </c>
      <c r="C89" s="13" t="inlineStr">
        <is>
          <t>Calculating Relative Formula Mass III [CH3.03]</t>
        </is>
      </c>
      <c r="D89" s="12" t="inlineStr">
        <is>
          <t>Calculate the relative formula mass of compounds without brackets. Atomic masses need to be read from a periodic table.</t>
        </is>
      </c>
      <c r="E89" s="12" t="inlineStr">
        <is>
          <t>6de4ccbf-3f1e-4517-ab4a-1308447dde5a</t>
        </is>
      </c>
    </row>
    <row r="90" ht="45" customHeight="1">
      <c r="A90" s="12" t="inlineStr">
        <is>
          <t>Stoichiometry</t>
        </is>
      </c>
      <c r="B90" s="12" t="inlineStr">
        <is>
          <t>Relative Masses of Atoms &amp; Molecules</t>
        </is>
      </c>
      <c r="C90" s="13" t="inlineStr">
        <is>
          <t>Calculating Relative Formula Mass IV [CH3.04]</t>
        </is>
      </c>
      <c r="D90" s="12" t="inlineStr">
        <is>
          <t>Calculate the relative formula mass of compounds with brackets. Atomic masses need to be read from a periodic table.</t>
        </is>
      </c>
      <c r="E90" s="12" t="inlineStr">
        <is>
          <t>2cd3981d-74b6-4492-b9bd-ed400b780cdc</t>
        </is>
      </c>
    </row>
    <row r="91" ht="45" customHeight="1">
      <c r="A91" s="12" t="inlineStr">
        <is>
          <t>Stoichiometry</t>
        </is>
      </c>
      <c r="B91" s="12" t="inlineStr">
        <is>
          <t>Relative Masses of Atoms &amp; Molecules</t>
        </is>
      </c>
      <c r="C91" s="13" t="inlineStr">
        <is>
          <t>Using Equations to Sum Relative Formula Masses I [CH3.06]</t>
        </is>
      </c>
      <c r="D91" s="12" t="inlineStr">
        <is>
          <t>Calculating the sums of relative formula masses for reactants or products from symbol equations. Equations do not require balancing before calculation.</t>
        </is>
      </c>
      <c r="E91" s="12" t="inlineStr">
        <is>
          <t>33990d08-9fc0-4dcc-9768-06015ae74f4a</t>
        </is>
      </c>
    </row>
    <row r="92" ht="45" customHeight="1">
      <c r="A92" s="12" t="inlineStr">
        <is>
          <t>Stoichiometry</t>
        </is>
      </c>
      <c r="B92" s="12" t="inlineStr">
        <is>
          <t>Relative Masses of Atoms &amp; Molecules</t>
        </is>
      </c>
      <c r="C92" s="13" t="inlineStr">
        <is>
          <t>Using Equations to Sum Relative Formula Masses II [CH3.07]</t>
        </is>
      </c>
      <c r="D92" s="12" t="inlineStr">
        <is>
          <t>Calculating the sums of relative formula masses for reactants or products from symbol equations. Equations require balancing before calculation.</t>
        </is>
      </c>
      <c r="E92" s="12" t="inlineStr">
        <is>
          <t>5b63312a-e367-4e3d-b20c-38230ad34ead</t>
        </is>
      </c>
    </row>
    <row r="93" ht="45" customHeight="1">
      <c r="A93" s="12" t="inlineStr">
        <is>
          <t>Stoichiometry</t>
        </is>
      </c>
      <c r="B93" s="12" t="inlineStr">
        <is>
          <t>The Mole &amp; the Avogadro Constant</t>
        </is>
      </c>
      <c r="C93" s="13" t="inlineStr">
        <is>
          <t>Diagnostic: The Mole &amp; the Avogadro Constant [CH92.09]</t>
        </is>
      </c>
      <c r="D93" s="12" t="inlineStr">
        <is>
          <t>Diagnostic for the the mole &amp; the Avogadro constant topic.</t>
        </is>
      </c>
      <c r="E93" s="12" t="inlineStr">
        <is>
          <t>2d603b85-d201-44af-b1a5-b4f31861dc07</t>
        </is>
      </c>
    </row>
    <row r="94" ht="45" customHeight="1">
      <c r="A94" s="12" t="inlineStr">
        <is>
          <t>Stoichiometry</t>
        </is>
      </c>
      <c r="B94" s="12" t="inlineStr">
        <is>
          <t>The Mole &amp; the Avogadro Constant</t>
        </is>
      </c>
      <c r="C94" s="13" t="inlineStr">
        <is>
          <t>The Mole &amp; Avogadro's Constant [CH3.18]</t>
        </is>
      </c>
      <c r="D94" s="12" t="inlineStr">
        <is>
          <t>Introduction to the meaning of the mole and Avogadro's constant.</t>
        </is>
      </c>
      <c r="E94" s="12" t="inlineStr">
        <is>
          <t>dcfa4dc9-a5fc-404c-afac-be88ad915681</t>
        </is>
      </c>
    </row>
    <row r="95" ht="45" customHeight="1">
      <c r="A95" s="12" t="inlineStr">
        <is>
          <t>Stoichiometry</t>
        </is>
      </c>
      <c r="B95" s="12" t="inlineStr">
        <is>
          <t>The Mole &amp; the Avogadro Constant</t>
        </is>
      </c>
      <c r="C95" s="13" t="inlineStr">
        <is>
          <t>The Number of Particles in a Mole [CH3.19]</t>
        </is>
      </c>
      <c r="D95" s="12" t="inlineStr">
        <is>
          <t>Recalling the equation linking the number of moles and the number of particles.  Use the equation in simple calculations.</t>
        </is>
      </c>
      <c r="E95" s="12" t="inlineStr">
        <is>
          <t>090b88a1-5900-4c10-9e00-9119ee1bbe8a</t>
        </is>
      </c>
    </row>
    <row r="96" ht="45" customHeight="1">
      <c r="A96" s="12" t="inlineStr">
        <is>
          <t>Stoichiometry</t>
        </is>
      </c>
      <c r="B96" s="12" t="inlineStr">
        <is>
          <t>The Mole &amp; the Avogadro Constant</t>
        </is>
      </c>
      <c r="C96" s="13" t="inlineStr">
        <is>
          <t>Calculating Moles Using RFM I [CH3.20]</t>
        </is>
      </c>
      <c r="D96" s="12" t="inlineStr">
        <is>
          <t>Calculating the number of moles given the RFM.  No unit conversions.</t>
        </is>
      </c>
      <c r="E96" s="12" t="inlineStr">
        <is>
          <t>2a912632-c6e0-4bb3-872c-2f80b2adc2de</t>
        </is>
      </c>
    </row>
    <row r="97" ht="45" customHeight="1">
      <c r="A97" s="12" t="inlineStr">
        <is>
          <t>Stoichiometry</t>
        </is>
      </c>
      <c r="B97" s="12" t="inlineStr">
        <is>
          <t>The Mole &amp; the Avogadro Constant</t>
        </is>
      </c>
      <c r="C97" s="13" t="inlineStr">
        <is>
          <t>Calculating Moles Using RFM II [CH3.21]</t>
        </is>
      </c>
      <c r="D97" s="12" t="inlineStr">
        <is>
          <t>Calculating the number of moles given the RFM.  Including unit conversions.</t>
        </is>
      </c>
      <c r="E97" s="12" t="inlineStr">
        <is>
          <t>213f6459-d69e-42e1-910e-56297c198321</t>
        </is>
      </c>
    </row>
    <row r="98" ht="45" customHeight="1">
      <c r="A98" s="12" t="inlineStr">
        <is>
          <t>Stoichiometry</t>
        </is>
      </c>
      <c r="B98" s="12" t="inlineStr">
        <is>
          <t>The Mole &amp; the Avogadro Constant</t>
        </is>
      </c>
      <c r="C98" s="13" t="inlineStr">
        <is>
          <t>Rearranging the Mole Equation Using RFM [CH3.22]</t>
        </is>
      </c>
      <c r="D98" s="12" t="inlineStr">
        <is>
          <t>Use of the rearranged form of the equation linking moles, mass and RFM to find the mass of a substance.</t>
        </is>
      </c>
      <c r="E98" s="12" t="inlineStr">
        <is>
          <t>70853a20-6577-443e-84c9-3790f236c2b1</t>
        </is>
      </c>
    </row>
    <row r="99" ht="45" customHeight="1">
      <c r="A99" s="12" t="inlineStr">
        <is>
          <t>Stoichiometry</t>
        </is>
      </c>
      <c r="B99" s="12" t="inlineStr">
        <is>
          <t>The Mole &amp; the Avogadro Constant</t>
        </is>
      </c>
      <c r="C99" s="13" t="inlineStr">
        <is>
          <t>Using Avogadro's Law to Calculate Gas Volume [CH3.55]</t>
        </is>
      </c>
      <c r="D99" s="12" t="inlineStr">
        <is>
          <t>Understand how chemical equations for reactions involving gases can be related to their volume.</t>
        </is>
      </c>
      <c r="E99" s="12" t="inlineStr">
        <is>
          <t>50652828-048f-48ab-a7eb-6cb95d7b9aac</t>
        </is>
      </c>
    </row>
    <row r="100" ht="45" customHeight="1">
      <c r="A100" s="12" t="inlineStr">
        <is>
          <t>Stoichiometry</t>
        </is>
      </c>
      <c r="B100" s="12" t="inlineStr">
        <is>
          <t>The Mole &amp; the Avogadro Constant</t>
        </is>
      </c>
      <c r="C100" s="13" t="inlineStr">
        <is>
          <t>Calculating Molar Volume of Gas I (dm³) [CH3.56]</t>
        </is>
      </c>
      <c r="D100" s="12" t="inlineStr">
        <is>
          <t>Complete calculations to find the volume in dm³ of different masses of gases at r.t.p.</t>
        </is>
      </c>
      <c r="E100" s="12" t="inlineStr">
        <is>
          <t>1d45eaa7-2a9f-47f7-a19b-119d6ef7d0f1</t>
        </is>
      </c>
    </row>
    <row r="101" ht="45" customHeight="1">
      <c r="A101" s="12" t="inlineStr">
        <is>
          <t>Stoichiometry</t>
        </is>
      </c>
      <c r="B101" s="12" t="inlineStr">
        <is>
          <t>The Mole &amp; the Avogadro Constant</t>
        </is>
      </c>
      <c r="C101" s="13" t="inlineStr">
        <is>
          <t>Calculating Molar Volume of Gas II (cm³ or m³) [CH3.57]</t>
        </is>
      </c>
      <c r="D101" s="12" t="inlineStr">
        <is>
          <t>Complete calculations to find the volume in dm³ of different masses of gases at r.t.p. Unit conversion of either mass, volume or both.  Calculations in lab and environmental contexts.</t>
        </is>
      </c>
      <c r="E101" s="12" t="inlineStr">
        <is>
          <t>db06843a-5016-48ef-ab5c-52861b802ab4</t>
        </is>
      </c>
    </row>
    <row r="102" ht="45" customHeight="1">
      <c r="A102" s="12" t="inlineStr">
        <is>
          <t>Stoichiometry</t>
        </is>
      </c>
      <c r="B102" s="12" t="inlineStr">
        <is>
          <t>The Mole &amp; the Avogadro Constant</t>
        </is>
      </c>
      <c r="C102" s="13" t="inlineStr">
        <is>
          <t>Rearranging the Calculation for Molar Volume of Gas [CH3.58]</t>
        </is>
      </c>
      <c r="D102" s="12" t="inlineStr">
        <is>
          <t>Rearrange the molar volume equation to calculate the mass of gas or the relative formula mass. No unit conversions.</t>
        </is>
      </c>
      <c r="E102" s="12" t="inlineStr">
        <is>
          <t>12bab4b0-4ad4-4e4b-b568-a236d9237768</t>
        </is>
      </c>
    </row>
    <row r="103" ht="45" customHeight="1">
      <c r="A103" s="12" t="inlineStr">
        <is>
          <t>Stoichiometry</t>
        </is>
      </c>
      <c r="B103" s="12" t="inlineStr">
        <is>
          <t>Calculating Concentration</t>
        </is>
      </c>
      <c r="C103" s="13" t="inlineStr">
        <is>
          <t>Diagnostic: Calculating Concentration [CH92.10]</t>
        </is>
      </c>
      <c r="D103" s="12" t="inlineStr">
        <is>
          <t>Diagnostic for the calculating concentration topic.</t>
        </is>
      </c>
      <c r="E103" s="12" t="inlineStr">
        <is>
          <t>ec79b606-d5eb-42ba-9104-e1add5d81c83</t>
        </is>
      </c>
    </row>
    <row r="104" ht="45" customHeight="1">
      <c r="A104" s="12" t="inlineStr">
        <is>
          <t>Stoichiometry</t>
        </is>
      </c>
      <c r="B104" s="12" t="inlineStr">
        <is>
          <t>Calculating Concentration</t>
        </is>
      </c>
      <c r="C104" s="13" t="inlineStr">
        <is>
          <t>Concentration of Solutions [CH3.34]</t>
        </is>
      </c>
      <c r="D104" s="12" t="inlineStr">
        <is>
          <t>Describe the use of the (aq) state symbol in relation to concentration.</t>
        </is>
      </c>
      <c r="E104" s="12" t="inlineStr">
        <is>
          <t>da5f7e7f-fe87-4b5a-bf68-0bdffaa0d941</t>
        </is>
      </c>
    </row>
    <row r="105" ht="45" customHeight="1">
      <c r="A105" s="12" t="inlineStr">
        <is>
          <t>Stoichiometry</t>
        </is>
      </c>
      <c r="B105" s="12" t="inlineStr">
        <is>
          <t>Calculating Concentration</t>
        </is>
      </c>
      <c r="C105" s="13" t="inlineStr">
        <is>
          <t>Reacting Mass Calculations II [CH3.25]</t>
        </is>
      </c>
      <c r="D105" s="12" t="inlineStr">
        <is>
          <t>Calculating reacting amounts in an equation.  The examples include fractions of moles.</t>
        </is>
      </c>
      <c r="E105" s="12" t="inlineStr">
        <is>
          <t>75e40b2c-d1ec-4b5d-8905-29180b31820c</t>
        </is>
      </c>
    </row>
    <row r="106" ht="45" customHeight="1">
      <c r="A106" s="12" t="inlineStr">
        <is>
          <t>Stoichiometry</t>
        </is>
      </c>
      <c r="B106" s="12" t="inlineStr">
        <is>
          <t>Calculating Concentration</t>
        </is>
      </c>
      <c r="C106" s="13" t="inlineStr">
        <is>
          <t>Calculating Concentration I (g/dm³) [CH3.35]</t>
        </is>
      </c>
      <c r="D106" s="12" t="inlineStr">
        <is>
          <t>Calculate the concentration of solutions in g/dm³. Unit conversions are not required.</t>
        </is>
      </c>
      <c r="E106" s="12" t="inlineStr">
        <is>
          <t>bd1f245f-2cfa-458f-8796-31b55e621583</t>
        </is>
      </c>
    </row>
    <row r="107" ht="45" customHeight="1">
      <c r="A107" s="12" t="inlineStr">
        <is>
          <t>Stoichiometry</t>
        </is>
      </c>
      <c r="B107" s="12" t="inlineStr">
        <is>
          <t>Calculating Concentration</t>
        </is>
      </c>
      <c r="C107" s="13" t="inlineStr">
        <is>
          <t>Calculating Concentration II (g/dm³) [CH3.36]</t>
        </is>
      </c>
      <c r="D107" s="12" t="inlineStr">
        <is>
          <t>Calculate the concentration of solutions in g/dm³. Unit conversions are required.</t>
        </is>
      </c>
      <c r="E107" s="12" t="inlineStr">
        <is>
          <t>b3a40fde-2267-49c1-bdc4-184b132263f9</t>
        </is>
      </c>
    </row>
    <row r="108" ht="45" customHeight="1">
      <c r="A108" s="12" t="inlineStr">
        <is>
          <t>Stoichiometry</t>
        </is>
      </c>
      <c r="B108" s="12" t="inlineStr">
        <is>
          <t>Calculating Concentration</t>
        </is>
      </c>
      <c r="C108" s="13" t="inlineStr">
        <is>
          <t>Rearranging the Concentration Equation (g/dm³) [CH3.37]</t>
        </is>
      </c>
      <c r="D108" s="12" t="inlineStr">
        <is>
          <t>Rearrange the concentration equation to calculate the mass and volume of solutions. Includes application questions and requires unit conversions.</t>
        </is>
      </c>
      <c r="E108" s="12" t="inlineStr">
        <is>
          <t>229e38ad-cfa9-494b-b2b4-bf40d7c55f91</t>
        </is>
      </c>
    </row>
    <row r="109" ht="45" customHeight="1">
      <c r="A109" s="12" t="inlineStr">
        <is>
          <t>Stoichiometry</t>
        </is>
      </c>
      <c r="B109" s="12" t="inlineStr">
        <is>
          <t>Calculating Concentration</t>
        </is>
      </c>
      <c r="C109" s="13" t="inlineStr">
        <is>
          <t>Calculating Concentration III (mol/dm³) [CH3.46]</t>
        </is>
      </c>
      <c r="D109" s="12" t="inlineStr">
        <is>
          <t>Calculate the concentration of solutions in mol/dm³. Unit conversions are not required. Amount of substance in moles will be given.</t>
        </is>
      </c>
      <c r="E109" s="12" t="inlineStr">
        <is>
          <t>f89d6115-fa82-4c9e-9028-afeabcbdd25b</t>
        </is>
      </c>
    </row>
    <row r="110" ht="45" customHeight="1">
      <c r="A110" s="12" t="inlineStr">
        <is>
          <t>Stoichiometry</t>
        </is>
      </c>
      <c r="B110" s="12" t="inlineStr">
        <is>
          <t>Calculating Concentration</t>
        </is>
      </c>
      <c r="C110" s="13" t="inlineStr">
        <is>
          <t>Calculating Concentration IV (mol/dm³) [CH3.47]</t>
        </is>
      </c>
      <c r="D110" s="12" t="inlineStr">
        <is>
          <t>Calculate the concentration of solutions in mol/dm³. Unit conversion between cm³ and dm³ may be required. Amount of substance in moles will be given.</t>
        </is>
      </c>
      <c r="E110" s="12" t="inlineStr">
        <is>
          <t>60e7b69f-5e41-4d9a-afc7-d765854f0918</t>
        </is>
      </c>
    </row>
    <row r="111" ht="45" customHeight="1">
      <c r="A111" s="12" t="inlineStr">
        <is>
          <t>Stoichiometry</t>
        </is>
      </c>
      <c r="B111" s="12" t="inlineStr">
        <is>
          <t>Calculating Concentration</t>
        </is>
      </c>
      <c r="C111" s="13" t="inlineStr">
        <is>
          <t>Rearranging the Concentration Equation (mol/dm³) [CH3.48]</t>
        </is>
      </c>
      <c r="D111" s="12" t="inlineStr">
        <is>
          <t>Rearrange the concentration equation to calculate the moles and volume of solutions. Includes application questions and requires unit conversions.</t>
        </is>
      </c>
      <c r="E111" s="12" t="inlineStr">
        <is>
          <t>254f36f5-fc38-4669-b409-8e940ecf7c9b</t>
        </is>
      </c>
    </row>
    <row r="112" ht="45" customHeight="1">
      <c r="A112" s="12" t="inlineStr">
        <is>
          <t>Stoichiometry</t>
        </is>
      </c>
      <c r="B112" s="12" t="inlineStr">
        <is>
          <t>Calculating Concentration</t>
        </is>
      </c>
      <c r="C112" s="13" t="inlineStr">
        <is>
          <t>Two Step Concentration Calculations [CH3.49]</t>
        </is>
      </c>
      <c r="D112" s="12" t="inlineStr">
        <is>
          <t xml:space="preserve">Calculate the concentration of solutions in mol/dm³, given the mass of solute and volume of solution. Unit conversion between cm³ and dm³ may be required. </t>
        </is>
      </c>
      <c r="E112" s="12" t="inlineStr">
        <is>
          <t>d6267bce-03a8-4c34-a367-ed59cb9cc621</t>
        </is>
      </c>
    </row>
    <row r="113" ht="45" customHeight="1">
      <c r="A113" s="12" t="inlineStr">
        <is>
          <t>Stoichiometry</t>
        </is>
      </c>
      <c r="B113" s="12" t="inlineStr">
        <is>
          <t>Calculating Concentration</t>
        </is>
      </c>
      <c r="C113" s="13" t="inlineStr">
        <is>
          <t>Calculating Mass Using mol/dm³ [CH3.50]</t>
        </is>
      </c>
      <c r="D113" s="12" t="inlineStr">
        <is>
          <t xml:space="preserve">Calculate the mass of solute in g, given the concentration of solute and volume of solution. Unit conversion between cm³ and dm³ may be required. </t>
        </is>
      </c>
      <c r="E113" s="12" t="inlineStr">
        <is>
          <t>457f9897-0d74-4c4b-921d-c6f65dae9c8e</t>
        </is>
      </c>
    </row>
    <row r="114" ht="45" customHeight="1">
      <c r="A114" s="12" t="inlineStr">
        <is>
          <t>Stoichiometry</t>
        </is>
      </c>
      <c r="B114" s="12" t="inlineStr">
        <is>
          <t>Calculating Concentration</t>
        </is>
      </c>
      <c r="C114" s="13" t="inlineStr">
        <is>
          <t>Using Equations to Calculate Concentration I [CH3.51]</t>
        </is>
      </c>
      <c r="D114"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114" s="12" t="inlineStr">
        <is>
          <t>d5294605-cf54-43e3-9078-461a097f198c</t>
        </is>
      </c>
    </row>
    <row r="115" ht="45" customHeight="1">
      <c r="A115" s="12" t="inlineStr">
        <is>
          <t>Stoichiometry</t>
        </is>
      </c>
      <c r="B115" s="12" t="inlineStr">
        <is>
          <t>Calculating Concentration</t>
        </is>
      </c>
      <c r="C115" s="13" t="inlineStr">
        <is>
          <t>Using Equations to Calculate Concentration II [CH3.52]</t>
        </is>
      </c>
      <c r="D115"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115" s="12" t="inlineStr">
        <is>
          <t>5a7cd98a-604c-49d1-a016-9006ff5d127d</t>
        </is>
      </c>
    </row>
    <row r="116" ht="45" customHeight="1">
      <c r="A116" s="12" t="inlineStr">
        <is>
          <t>Stoichiometry</t>
        </is>
      </c>
      <c r="B116" s="12" t="inlineStr">
        <is>
          <t>Calculating Concentration</t>
        </is>
      </c>
      <c r="C116" s="13" t="inlineStr">
        <is>
          <t>Converting mol/dm³ to g/dm³ [CH3.53]</t>
        </is>
      </c>
      <c r="D116" s="12" t="inlineStr">
        <is>
          <t>Convert between both common units of concentration. Given concentration in mol/dm³ convert to g/dm³ and vice versa</t>
        </is>
      </c>
      <c r="E116" s="12" t="inlineStr">
        <is>
          <t>c96ca48c-700a-473b-b282-4ccfb5a8e8b8</t>
        </is>
      </c>
    </row>
    <row r="117" ht="45" customHeight="1">
      <c r="A117" s="12" t="inlineStr">
        <is>
          <t>Stoichiometry</t>
        </is>
      </c>
      <c r="B117" s="12" t="inlineStr">
        <is>
          <t>Titration</t>
        </is>
      </c>
      <c r="C117" s="13" t="inlineStr">
        <is>
          <t>Diagnostic: Titration [CH92.11]</t>
        </is>
      </c>
      <c r="D117" s="12" t="inlineStr">
        <is>
          <t>Diagnostic for the titration topic.</t>
        </is>
      </c>
      <c r="E117" s="12" t="inlineStr">
        <is>
          <t>692f8d2e-9fdf-4bb8-9921-2b81c31fe1e0</t>
        </is>
      </c>
    </row>
    <row r="118" ht="45" customHeight="1">
      <c r="A118" s="12" t="inlineStr">
        <is>
          <t>Stoichiometry</t>
        </is>
      </c>
      <c r="B118" s="12" t="inlineStr">
        <is>
          <t>Titration</t>
        </is>
      </c>
      <c r="C118" s="13" t="inlineStr">
        <is>
          <t>Titrations [CH4.066]</t>
        </is>
      </c>
      <c r="D118" s="12" t="inlineStr">
        <is>
          <t>An introduction to what a titration is, the equipment used and how the results can be useful.</t>
        </is>
      </c>
      <c r="E118" s="12" t="inlineStr">
        <is>
          <t>a62058db-9549-4173-af3d-4d84983277ea</t>
        </is>
      </c>
    </row>
    <row r="119" ht="45" customHeight="1">
      <c r="A119" s="12" t="inlineStr">
        <is>
          <t>Stoichiometry</t>
        </is>
      </c>
      <c r="B119" s="12" t="inlineStr">
        <is>
          <t>Titration</t>
        </is>
      </c>
      <c r="C119" s="13" t="inlineStr">
        <is>
          <t>Required Practical 2: Carrying Out Titration Reactions [CH4.067]</t>
        </is>
      </c>
      <c r="D119" s="12" t="inlineStr">
        <is>
          <t>Required Practical — Carrying out a titration between a strong acid and strong alkali to determine titre of acid.</t>
        </is>
      </c>
      <c r="E119" s="12" t="inlineStr">
        <is>
          <t>a27368b9-6a0e-4e80-a162-b85aeb30946e</t>
        </is>
      </c>
    </row>
    <row r="120" ht="45" customHeight="1">
      <c r="A120" s="12" t="inlineStr">
        <is>
          <t>Stoichiometry</t>
        </is>
      </c>
      <c r="B120" s="12" t="inlineStr">
        <is>
          <t>Titration</t>
        </is>
      </c>
      <c r="C120" s="13" t="inlineStr">
        <is>
          <t>Required Practical 2: Titration Calculations from Experiments [CH4.068]</t>
        </is>
      </c>
      <c r="D120" s="12" t="inlineStr">
        <is>
          <t>Required Practical — Using results from a series of titrations to calculate an unknown concentration of acid in mol/dm³ and g/dm³.</t>
        </is>
      </c>
      <c r="E120" s="12" t="inlineStr">
        <is>
          <t>ff3efbf0-f43c-4ed6-a221-590fb51710b1</t>
        </is>
      </c>
    </row>
    <row r="121" ht="45" customHeight="1">
      <c r="A121" s="12" t="inlineStr">
        <is>
          <t>Stoichiometry</t>
        </is>
      </c>
      <c r="B121" s="12" t="inlineStr">
        <is>
          <t>Titration</t>
        </is>
      </c>
      <c r="C121" s="13" t="inlineStr">
        <is>
          <t>Using Titrations to Calculate Volume [CH4.069]</t>
        </is>
      </c>
      <c r="D121" s="12" t="inlineStr">
        <is>
          <t>Description of how to calculate the titre and mean from a series of titrations.</t>
        </is>
      </c>
      <c r="E121" s="12" t="inlineStr">
        <is>
          <t>43382bed-3f5a-4140-8b7e-a69c36b8c999</t>
        </is>
      </c>
    </row>
    <row r="122" ht="45" customHeight="1">
      <c r="A122" s="12" t="inlineStr">
        <is>
          <t>Stoichiometry</t>
        </is>
      </c>
      <c r="B122" s="12" t="inlineStr">
        <is>
          <t>Titration</t>
        </is>
      </c>
      <c r="C122" s="13" t="inlineStr">
        <is>
          <t>Using Titrations to Calculate Concentration I (in mol/dm³) [CH4.070]</t>
        </is>
      </c>
      <c r="D122" s="12" t="inlineStr">
        <is>
          <t>Describing how to use titration results to calculate an unknown concentration in mol/dm³.</t>
        </is>
      </c>
      <c r="E122" s="12" t="inlineStr">
        <is>
          <t>8ea5367e-7328-4dc0-82e5-91b314c05187</t>
        </is>
      </c>
    </row>
    <row r="123" ht="45" customHeight="1">
      <c r="A123" s="12" t="inlineStr">
        <is>
          <t>Stoichiometry</t>
        </is>
      </c>
      <c r="B123" s="12" t="inlineStr">
        <is>
          <t>Titration</t>
        </is>
      </c>
      <c r="C123" s="13" t="inlineStr">
        <is>
          <t>Using Titrations to Calculate Concentration II (in g/dm³) [CH4.071]</t>
        </is>
      </c>
      <c r="D123" s="12" t="inlineStr">
        <is>
          <t>Describing how to use titration results to calculate an unknown concentration in g/dm³.</t>
        </is>
      </c>
      <c r="E123" s="12" t="inlineStr">
        <is>
          <t>ffd0a1a0-6962-4208-976c-b4a4d7a09817</t>
        </is>
      </c>
    </row>
    <row r="124" ht="45" customHeight="1">
      <c r="A124" s="12" t="inlineStr">
        <is>
          <t>Stoichiometry</t>
        </is>
      </c>
      <c r="B124" s="12" t="inlineStr">
        <is>
          <t>Calculating Percentage Mass</t>
        </is>
      </c>
      <c r="C124" s="13" t="inlineStr">
        <is>
          <t>Diagnostic: Calculating Percentage Mass [CH92.12]</t>
        </is>
      </c>
      <c r="D124" s="12" t="inlineStr">
        <is>
          <t>Diagnostic for the calculating percentage mass topic.</t>
        </is>
      </c>
      <c r="E124" s="12" t="inlineStr">
        <is>
          <t>981ae908-29b9-4384-ba5c-72d632e076a2</t>
        </is>
      </c>
    </row>
    <row r="125" ht="45" customHeight="1">
      <c r="A125" s="12" t="inlineStr">
        <is>
          <t>Stoichiometry</t>
        </is>
      </c>
      <c r="B125" s="12" t="inlineStr">
        <is>
          <t>Calculating Percentage Mass</t>
        </is>
      </c>
      <c r="C125" s="13" t="inlineStr">
        <is>
          <t>Calculating Percentage Mass I [CH3.10]</t>
        </is>
      </c>
      <c r="D125" s="12" t="inlineStr">
        <is>
          <t>Calculate the percentage mass of compounds with simple 1:1 ratios. Atomic masses are given in the questions.</t>
        </is>
      </c>
      <c r="E125" s="12" t="inlineStr">
        <is>
          <t>37c854cd-918e-4b83-9ac5-bfd13a10e04c</t>
        </is>
      </c>
    </row>
    <row r="126" ht="45" customHeight="1">
      <c r="A126" s="12" t="inlineStr">
        <is>
          <t>Stoichiometry</t>
        </is>
      </c>
      <c r="B126" s="12" t="inlineStr">
        <is>
          <t>Calculating Percentage Mass</t>
        </is>
      </c>
      <c r="C126" s="13" t="inlineStr">
        <is>
          <t>Calculating Percentage Mass II [CH3.11]</t>
        </is>
      </c>
      <c r="D126" s="12" t="inlineStr">
        <is>
          <t>Calculate the percentage mass of compounds without brackets. Atomic masses are given in the questions.</t>
        </is>
      </c>
      <c r="E126" s="12" t="inlineStr">
        <is>
          <t>d758cc8e-3c0c-4d4a-9032-6f6bb74e430c</t>
        </is>
      </c>
    </row>
    <row r="127" ht="45" customHeight="1">
      <c r="A127" s="12" t="inlineStr">
        <is>
          <t>Stoichiometry</t>
        </is>
      </c>
      <c r="B127" s="12" t="inlineStr">
        <is>
          <t>Calculating Percentage Mass</t>
        </is>
      </c>
      <c r="C127" s="13" t="inlineStr">
        <is>
          <t>Calculating Percentage Mass III [CH3.12]</t>
        </is>
      </c>
      <c r="D127" s="12" t="inlineStr">
        <is>
          <t>Calculate the percentage mass of compounds without brackets. Atomic masses need to be read from a periodic table.</t>
        </is>
      </c>
      <c r="E127" s="12" t="inlineStr">
        <is>
          <t>170da6b8-322a-4dcd-bbea-8c22d341fcb2</t>
        </is>
      </c>
    </row>
    <row r="128" ht="45" customHeight="1">
      <c r="A128" s="12" t="inlineStr">
        <is>
          <t>Stoichiometry</t>
        </is>
      </c>
      <c r="B128" s="12" t="inlineStr">
        <is>
          <t>Calculating Percentage Mass</t>
        </is>
      </c>
      <c r="C128" s="13" t="inlineStr">
        <is>
          <t>Calculating Percentage Mass IV [CH3.13]</t>
        </is>
      </c>
      <c r="D128" s="12" t="inlineStr">
        <is>
          <t>Calculate the percentage mass of compounds with brackets. Atomic masses need to be read from a periodic table.</t>
        </is>
      </c>
      <c r="E128" s="12" t="inlineStr">
        <is>
          <t>5063003c-9c19-450c-991a-ce48b23bef6a</t>
        </is>
      </c>
    </row>
    <row r="129" ht="45" customHeight="1">
      <c r="A129" s="12" t="inlineStr">
        <is>
          <t>Stoichiometry</t>
        </is>
      </c>
      <c r="B129" s="12" t="inlineStr">
        <is>
          <t>Calculating Percentage Mass</t>
        </is>
      </c>
      <c r="C129" s="13" t="inlineStr">
        <is>
          <t>Calculating Percentage Mass in Mixtures [CH3.14]</t>
        </is>
      </c>
      <c r="D129" s="12" t="inlineStr">
        <is>
          <t>Calculate the percentage compositions of every day formulations.  Also included are examples of calculating the amount of an element given details of the percentage composition of a mixture in terms of the percentage of a compound.</t>
        </is>
      </c>
      <c r="E129" s="12" t="inlineStr">
        <is>
          <t>6e3ec2dc-28ea-4692-a081-a7b2ffafa820</t>
        </is>
      </c>
    </row>
    <row r="130" ht="45" customHeight="1">
      <c r="A130" s="12" t="inlineStr">
        <is>
          <t>Electrochemistry</t>
        </is>
      </c>
      <c r="B130" s="12" t="inlineStr">
        <is>
          <t>Electrolysis</t>
        </is>
      </c>
      <c r="C130" s="13" t="inlineStr">
        <is>
          <t>Diagnostic: Electrolysis [CH92.13]</t>
        </is>
      </c>
      <c r="D130" s="12" t="inlineStr">
        <is>
          <t>Diagnostic for the electrolysis topic.</t>
        </is>
      </c>
      <c r="E130" s="12" t="inlineStr">
        <is>
          <t>8f45647d-969e-4854-bbb9-d501759dee20</t>
        </is>
      </c>
    </row>
    <row r="131" ht="45" customHeight="1">
      <c r="A131" s="12" t="inlineStr">
        <is>
          <t>Electrochemistry</t>
        </is>
      </c>
      <c r="B131" s="12" t="inlineStr">
        <is>
          <t>Electrolysis</t>
        </is>
      </c>
      <c r="C131" s="13" t="inlineStr">
        <is>
          <t>Electrolysis [CH4.072]</t>
        </is>
      </c>
      <c r="D131" s="12" t="inlineStr">
        <is>
          <t>Introduction to electrolysis, describing how ionic compounds when molten or in an aqueous solution go through the process of decomposition, by the passage of an electric current.</t>
        </is>
      </c>
      <c r="E131" s="12" t="inlineStr">
        <is>
          <t>4ea8a79b-14a3-4a8f-bbef-f4d824bdf629</t>
        </is>
      </c>
    </row>
    <row r="132" ht="45" customHeight="1">
      <c r="A132" s="12" t="inlineStr">
        <is>
          <t>Electrochemistry</t>
        </is>
      </c>
      <c r="B132" s="12" t="inlineStr">
        <is>
          <t>Electrolysis</t>
        </is>
      </c>
      <c r="C132" s="13" t="inlineStr">
        <is>
          <t>Required Practical 3: Electrolysis [CH4.095]</t>
        </is>
      </c>
      <c r="D132" s="12" t="inlineStr">
        <is>
          <t>Required Practical - Investigation into the products formed during the electrolysis of aqueous solutions.</t>
        </is>
      </c>
      <c r="E132" s="12" t="inlineStr">
        <is>
          <t>09a28ecb-b580-47b6-8f63-ce3bdf12214a</t>
        </is>
      </c>
    </row>
    <row r="133" ht="45" customHeight="1">
      <c r="A133" s="12" t="inlineStr">
        <is>
          <t>Electrochemistry</t>
        </is>
      </c>
      <c r="B133" s="12" t="inlineStr">
        <is>
          <t>Electrolysis</t>
        </is>
      </c>
      <c r="C133" s="13" t="inlineStr">
        <is>
          <t>The Process of Electrolysis [CH4.073]</t>
        </is>
      </c>
      <c r="D133" s="12" t="inlineStr">
        <is>
          <t>Describing the transfer of charge during electrolysis, through the movement of ions in the electrolyte.</t>
        </is>
      </c>
      <c r="E133" s="12" t="inlineStr">
        <is>
          <t>18aa798b-b261-41e9-891b-fbb4a74114ab</t>
        </is>
      </c>
    </row>
    <row r="134" ht="45" customHeight="1">
      <c r="A134" s="12" t="inlineStr">
        <is>
          <t>Electrochemistry</t>
        </is>
      </c>
      <c r="B134" s="12" t="inlineStr">
        <is>
          <t>Electrolysis</t>
        </is>
      </c>
      <c r="C134" s="13" t="inlineStr">
        <is>
          <t>Electrolysis of Molten Lead (II) Bromide [CH4.079]</t>
        </is>
      </c>
      <c r="D134" s="12" t="inlineStr">
        <is>
          <t>Identifying and explaining the products of the electrolysis of molten lead(II) bromide.</t>
        </is>
      </c>
      <c r="E134" s="12" t="inlineStr">
        <is>
          <t>5c416d65-48c4-413c-a680-e8cd98216b7a</t>
        </is>
      </c>
    </row>
    <row r="135" ht="45" customHeight="1">
      <c r="A135" s="12" t="inlineStr">
        <is>
          <t>Electrochemistry</t>
        </is>
      </c>
      <c r="B135" s="12" t="inlineStr">
        <is>
          <t>Electrolysis</t>
        </is>
      </c>
      <c r="C135" s="13" t="inlineStr">
        <is>
          <t>Electrolysis of Concentrated Aqueous Sodium Chloride [CH4.083]</t>
        </is>
      </c>
      <c r="D135" s="12" t="inlineStr">
        <is>
          <t xml:space="preserve">Description of electrolysis of concentrated aqueous sodium chloride and the products formed. </t>
        </is>
      </c>
      <c r="E135" s="12" t="inlineStr">
        <is>
          <t>4f6e29f6-88b8-4123-903f-aaa3c1569dd4</t>
        </is>
      </c>
    </row>
    <row r="136" ht="45" customHeight="1">
      <c r="A136" s="12" t="inlineStr">
        <is>
          <t>Electrochemistry</t>
        </is>
      </c>
      <c r="B136" s="12" t="inlineStr">
        <is>
          <t>Electrolysis</t>
        </is>
      </c>
      <c r="C136" s="13" t="inlineStr">
        <is>
          <t>Electrolysis of Dilute Sulfuric Acid [CH4.087]</t>
        </is>
      </c>
      <c r="D136" s="12" t="inlineStr">
        <is>
          <t>Description of electrolysis of dilute sulfuric acid and the products formed.</t>
        </is>
      </c>
      <c r="E136" s="12" t="inlineStr">
        <is>
          <t>e379b4e2-d0ad-4db1-93c6-88a1414f1390</t>
        </is>
      </c>
    </row>
    <row r="137" ht="45" customHeight="1">
      <c r="A137" s="12" t="inlineStr">
        <is>
          <t>Electrochemistry</t>
        </is>
      </c>
      <c r="B137" s="12" t="inlineStr">
        <is>
          <t>Electrolysis</t>
        </is>
      </c>
      <c r="C137" s="13" t="inlineStr">
        <is>
          <t>Electrolysis of Aqueous Copper (II) Chloride [CH4.089]</t>
        </is>
      </c>
      <c r="D137" s="12" t="inlineStr">
        <is>
          <t>Description of electrolysis of aqueous copper (II) chloride and the products formed.</t>
        </is>
      </c>
      <c r="E137" s="12" t="inlineStr">
        <is>
          <t>7034c99b-9a10-4ae3-92f3-94cbb263d2cb</t>
        </is>
      </c>
    </row>
    <row r="138" ht="45" customHeight="1">
      <c r="A138" s="12" t="inlineStr">
        <is>
          <t>Electrochemistry</t>
        </is>
      </c>
      <c r="B138" s="12" t="inlineStr">
        <is>
          <t>Electrolysis</t>
        </is>
      </c>
      <c r="C138" s="13" t="inlineStr">
        <is>
          <t>Predicting Products of Electrolysis of Molten Ionic Compounds [CH4.081]</t>
        </is>
      </c>
      <c r="D138" s="12" t="inlineStr">
        <is>
          <t xml:space="preserve">Describing how to predict the products of electrolysis in the molten state. </t>
        </is>
      </c>
      <c r="E138" s="12" t="inlineStr">
        <is>
          <t>035fc091-bb06-46bc-9c2d-269e4cf0eed5</t>
        </is>
      </c>
    </row>
    <row r="139" ht="45" customHeight="1">
      <c r="A139" s="12" t="inlineStr">
        <is>
          <t>Electrochemistry</t>
        </is>
      </c>
      <c r="B139" s="12" t="inlineStr">
        <is>
          <t>Electrolysis</t>
        </is>
      </c>
      <c r="C139" s="13" t="inlineStr">
        <is>
          <t>Predicting Products of the Electrolysis of Aqueous Solutions [CH4.091]</t>
        </is>
      </c>
      <c r="D139" s="12" t="inlineStr">
        <is>
          <t>Description of how to predict the products of electrolysis in aqueous solutions.</t>
        </is>
      </c>
      <c r="E139" s="12" t="inlineStr">
        <is>
          <t>196dde08-431a-4a30-a8f0-9ecd26854ed0</t>
        </is>
      </c>
    </row>
    <row r="140" ht="45" customHeight="1">
      <c r="A140" s="12" t="inlineStr">
        <is>
          <t>Electrochemistry</t>
        </is>
      </c>
      <c r="B140" s="12" t="inlineStr">
        <is>
          <t>Electrolysis</t>
        </is>
      </c>
      <c r="C140" s="13" t="inlineStr">
        <is>
          <t>Half Equations: Introduction [CH4.074]</t>
        </is>
      </c>
      <c r="D140" s="12" t="inlineStr">
        <is>
          <t>Recall what is meant by the term half equation and how they can be deduced from ionic equations or symbol equations.</t>
        </is>
      </c>
      <c r="E140" s="12" t="inlineStr">
        <is>
          <t>d488d8c4-0ad0-463f-890e-5e8e12a2a081</t>
        </is>
      </c>
    </row>
    <row r="141" ht="45" customHeight="1">
      <c r="A141" s="12" t="inlineStr">
        <is>
          <t>Electrochemistry</t>
        </is>
      </c>
      <c r="B141" s="12" t="inlineStr">
        <is>
          <t>Electrolysis</t>
        </is>
      </c>
      <c r="C141" s="13" t="inlineStr">
        <is>
          <t>Half Equations: Combining [CH4.075]</t>
        </is>
      </c>
      <c r="D141" s="12" t="inlineStr">
        <is>
          <t>Combine half equations to give the overall ionic or symbol equation.</t>
        </is>
      </c>
      <c r="E141" s="12" t="inlineStr">
        <is>
          <t>1bc4d20b-0005-49d0-8c84-4f348d03ee3c</t>
        </is>
      </c>
    </row>
    <row r="142" ht="45" customHeight="1">
      <c r="A142" s="12" t="inlineStr">
        <is>
          <t>Electrochemistry</t>
        </is>
      </c>
      <c r="B142" s="12" t="inlineStr">
        <is>
          <t>Electrolysis</t>
        </is>
      </c>
      <c r="C142" s="13" t="inlineStr">
        <is>
          <t>Half Equations: Redox [CH4.076]</t>
        </is>
      </c>
      <c r="D142" s="12" t="inlineStr">
        <is>
          <t>Identify whether a half equation shows oxidation or reduction by considering whether the electrons are added on the reactant or product side of the equation.</t>
        </is>
      </c>
      <c r="E142" s="12" t="inlineStr">
        <is>
          <t>9128b8c2-72cd-44e3-93ab-1710bb2e6e2f</t>
        </is>
      </c>
    </row>
    <row r="143" ht="45" customHeight="1">
      <c r="A143" s="12" t="inlineStr">
        <is>
          <t>Electrochemistry</t>
        </is>
      </c>
      <c r="B143" s="12" t="inlineStr">
        <is>
          <t>Electrolysis</t>
        </is>
      </c>
      <c r="C143" s="13" t="inlineStr">
        <is>
          <t>Half Equations: Electrolysis [CH4.077]</t>
        </is>
      </c>
      <c r="D143" s="12" t="inlineStr">
        <is>
          <t xml:space="preserve">Identify and write half equations for the reactions occurring at the anode and the cathode. </t>
        </is>
      </c>
      <c r="E143" s="12" t="inlineStr">
        <is>
          <t>57de57d6-38d9-45c2-aa19-adc8c271a2ef</t>
        </is>
      </c>
    </row>
    <row r="144" ht="45" customHeight="1">
      <c r="A144" s="12" t="inlineStr">
        <is>
          <t>Electrochemistry</t>
        </is>
      </c>
      <c r="B144" s="12" t="inlineStr">
        <is>
          <t>Electrolysis</t>
        </is>
      </c>
      <c r="C144" s="13" t="inlineStr">
        <is>
          <t>Protecting Metals [CH10.11]</t>
        </is>
      </c>
      <c r="D144" s="12" t="inlineStr">
        <is>
          <t>Prevention of corrosion by physical means - providing a barrier to oxygen and water.  Such as painting, oil or grease, covering with plastic or using electroplating covering with a metal of lower reactivity.</t>
        </is>
      </c>
      <c r="E144" s="12" t="inlineStr">
        <is>
          <t>4226a247-c4f8-4f9c-8e0b-3f852a976814</t>
        </is>
      </c>
    </row>
    <row r="145" ht="45" customHeight="1">
      <c r="A145" s="12" t="inlineStr">
        <is>
          <t>Electrochemistry</t>
        </is>
      </c>
      <c r="B145" s="12" t="inlineStr">
        <is>
          <t>Hydrogen-oxygen Fuel Cells</t>
        </is>
      </c>
      <c r="C145" s="13" t="inlineStr">
        <is>
          <t>Diagnostic: Hydrogen-oxygen Fuel Cells [CH92.14]</t>
        </is>
      </c>
      <c r="D145" s="12" t="inlineStr">
        <is>
          <t>Diagnostic for the hydrogen-oxygen fuel cells topic.</t>
        </is>
      </c>
      <c r="E145" s="12" t="inlineStr">
        <is>
          <t>ae0dae3e-a758-4800-962d-d5c5be40365d</t>
        </is>
      </c>
    </row>
    <row r="146" ht="45" customHeight="1">
      <c r="A146" s="12" t="inlineStr">
        <is>
          <t>Electrochemistry</t>
        </is>
      </c>
      <c r="B146" s="12" t="inlineStr">
        <is>
          <t>Hydrogen-oxygen Fuel Cells</t>
        </is>
      </c>
      <c r="C146" s="13" t="inlineStr">
        <is>
          <t>Fuel Cells: Introduction [CH5.37]</t>
        </is>
      </c>
      <c r="D146" s="12" t="inlineStr">
        <is>
          <t>Describes how a fuel cell releases chemical energy from fuels.</t>
        </is>
      </c>
      <c r="E146" s="12" t="inlineStr">
        <is>
          <t>cd7190ee-1dde-46f9-b302-b95dfe4d05eb</t>
        </is>
      </c>
    </row>
    <row r="147" ht="45" customHeight="1">
      <c r="A147" s="12" t="inlineStr">
        <is>
          <t>Electrochemistry</t>
        </is>
      </c>
      <c r="B147" s="12" t="inlineStr">
        <is>
          <t>Hydrogen-oxygen Fuel Cells</t>
        </is>
      </c>
      <c r="C147" s="13" t="inlineStr">
        <is>
          <t>Fuel Cells: Uses [CH5.44]</t>
        </is>
      </c>
      <c r="D147" s="12" t="inlineStr">
        <is>
          <t>Uses of fuel cells. Examples include cars, buses, trains, lunar landing module and some factories.</t>
        </is>
      </c>
      <c r="E147" s="12" t="inlineStr">
        <is>
          <t>80f02a5c-e9e1-408c-a255-259f63324386</t>
        </is>
      </c>
    </row>
    <row r="148" ht="45" customHeight="1">
      <c r="A148" s="12" t="inlineStr">
        <is>
          <t>Electrochemistry</t>
        </is>
      </c>
      <c r="B148" s="12" t="inlineStr">
        <is>
          <t>Hydrogen-oxygen Fuel Cells</t>
        </is>
      </c>
      <c r="C148" s="13" t="inlineStr">
        <is>
          <t>Evaluating Chemical Cells &amp; Fuel Cells [CH5.45]</t>
        </is>
      </c>
      <c r="D148" s="12" t="inlineStr">
        <is>
          <t>Considers the advantages and disadvantages of different types of cell.</t>
        </is>
      </c>
      <c r="E148" s="12" t="inlineStr">
        <is>
          <t>10e2d70d-7526-4418-9773-2bc37b0ac72a</t>
        </is>
      </c>
    </row>
    <row r="149" ht="45" customHeight="1">
      <c r="A149" s="12" t="inlineStr">
        <is>
          <t>Chemical Energetics</t>
        </is>
      </c>
      <c r="B149" s="12" t="inlineStr">
        <is>
          <t>Exothermic Reactions</t>
        </is>
      </c>
      <c r="C149" s="13" t="inlineStr">
        <is>
          <t>Diagnostic: Exothermic Reactions [CH92.15]</t>
        </is>
      </c>
      <c r="D149" s="12" t="inlineStr">
        <is>
          <t>Diagnostic for the exothermic reactions topic.</t>
        </is>
      </c>
      <c r="E149" s="12" t="inlineStr">
        <is>
          <t>a8cdb98f-a526-441e-ab1d-05bac70ee0f6</t>
        </is>
      </c>
    </row>
    <row r="150" ht="45" customHeight="1">
      <c r="A150" s="12" t="inlineStr">
        <is>
          <t>Chemical Energetics</t>
        </is>
      </c>
      <c r="B150" s="12" t="inlineStr">
        <is>
          <t>Exothermic Reactions</t>
        </is>
      </c>
      <c r="C150" s="13" t="inlineStr">
        <is>
          <t>Exothermic Reactions: Introduction [CH5.02]</t>
        </is>
      </c>
      <c r="D150" s="12" t="inlineStr">
        <is>
          <t>Describe exothermic reactions and use the law of conservation of energy to explain why the product molecules must have less energy than the reactants.</t>
        </is>
      </c>
      <c r="E150" s="12" t="inlineStr">
        <is>
          <t>4ca2b215-fb55-4667-9b24-9f855891bc31</t>
        </is>
      </c>
    </row>
    <row r="151" ht="45" customHeight="1">
      <c r="A151" s="12" t="inlineStr">
        <is>
          <t>Chemical Energetics</t>
        </is>
      </c>
      <c r="B151" s="12" t="inlineStr">
        <is>
          <t>Exothermic Reactions</t>
        </is>
      </c>
      <c r="C151" s="13" t="inlineStr">
        <is>
          <t>Exothermic Reactions: Combustion [CH5.04]</t>
        </is>
      </c>
      <c r="D151" s="12" t="inlineStr">
        <is>
          <t>Describe combustion as an exothermic oxidation reaction. Give the basic word equation for the complete and incomplete combustion of fuel.</t>
        </is>
      </c>
      <c r="E151" s="12" t="inlineStr">
        <is>
          <t>e6b98023-7d8c-46bb-a50a-28fc87365704</t>
        </is>
      </c>
    </row>
    <row r="152" ht="45" customHeight="1">
      <c r="A152" s="12" t="inlineStr">
        <is>
          <t>Chemical Energetics</t>
        </is>
      </c>
      <c r="B152" s="12" t="inlineStr">
        <is>
          <t>Exothermic Reactions</t>
        </is>
      </c>
      <c r="C152" s="13" t="inlineStr">
        <is>
          <t>Exothermic Reactions: Displacement [CH5.05]</t>
        </is>
      </c>
      <c r="D152" s="12" t="inlineStr">
        <is>
          <t xml:space="preserve">Describe displacement as typically exothermic. Extract information from word &amp; symbol equations for displacement reactions. </t>
        </is>
      </c>
      <c r="E152" s="12" t="inlineStr">
        <is>
          <t>6979bf15-ecba-4473-b691-4c23411bf447</t>
        </is>
      </c>
    </row>
    <row r="153" ht="45" customHeight="1">
      <c r="A153" s="12" t="inlineStr">
        <is>
          <t>Chemical Energetics</t>
        </is>
      </c>
      <c r="B153" s="12" t="inlineStr">
        <is>
          <t>Exothermic Reactions</t>
        </is>
      </c>
      <c r="C153" s="13" t="inlineStr">
        <is>
          <t>Exothermic Reactions: Respiration [CH5.06]</t>
        </is>
      </c>
      <c r="D153" s="12" t="inlineStr">
        <is>
          <t>Describe respiration as an exothermic chemical process. Includes equations for aerobic &amp; anaerobic respiration.</t>
        </is>
      </c>
      <c r="E153" s="12" t="inlineStr">
        <is>
          <t>786a16af-b1f5-4d15-9fd0-8981423d8d03</t>
        </is>
      </c>
    </row>
    <row r="154" ht="45" customHeight="1">
      <c r="A154" s="12" t="inlineStr">
        <is>
          <t>Chemical Energetics</t>
        </is>
      </c>
      <c r="B154" s="12" t="inlineStr">
        <is>
          <t>Exothermic Reactions</t>
        </is>
      </c>
      <c r="C154" s="13" t="inlineStr">
        <is>
          <t>Exothermic Reactions: Neutralisation [CH5.07]</t>
        </is>
      </c>
      <c r="D154" s="12" t="inlineStr">
        <is>
          <t>Describe neutralisation as an example of an exothermic reaction.</t>
        </is>
      </c>
      <c r="E154" s="12" t="inlineStr">
        <is>
          <t>ade0dbc7-b1b6-4651-a688-3c743b5bb9d5</t>
        </is>
      </c>
    </row>
    <row r="155" ht="45" customHeight="1">
      <c r="A155" s="12" t="inlineStr">
        <is>
          <t>Chemical Energetics</t>
        </is>
      </c>
      <c r="B155" s="12" t="inlineStr">
        <is>
          <t>Exothermic Reactions</t>
        </is>
      </c>
      <c r="C155" s="13" t="inlineStr">
        <is>
          <t>Exothermic Reactions: Self-heating Devices [CH5.08]</t>
        </is>
      </c>
      <c r="D155" s="12" t="inlineStr">
        <is>
          <t>Give heat packs, hand warmers and self-heating food/drink packaging as examples of everyday uses of exothermic reactions.</t>
        </is>
      </c>
      <c r="E155" s="12" t="inlineStr">
        <is>
          <t>f7d633e8-e237-49c3-abbf-c9bbd6a29609</t>
        </is>
      </c>
    </row>
    <row r="156" ht="45" customHeight="1">
      <c r="A156" s="12" t="inlineStr">
        <is>
          <t>Chemical Energetics</t>
        </is>
      </c>
      <c r="B156" s="12" t="inlineStr">
        <is>
          <t>Exothermic Reactions</t>
        </is>
      </c>
      <c r="C156" s="13" t="inlineStr">
        <is>
          <t>Exothermic Reactions: Summary [CH5.09]</t>
        </is>
      </c>
      <c r="D156" s="12" t="inlineStr">
        <is>
          <t>Define exothermic reactions and use reaction profiles. Give combustion, displacement, respiration, neutralisation and self-heating devices as examples.</t>
        </is>
      </c>
      <c r="E156" s="12" t="inlineStr">
        <is>
          <t>dd153152-de86-4ab4-a211-4e0725ff1c8b</t>
        </is>
      </c>
    </row>
    <row r="157" ht="45" customHeight="1">
      <c r="A157" s="12" t="inlineStr">
        <is>
          <t>Chemical Energetics</t>
        </is>
      </c>
      <c r="B157" s="12" t="inlineStr">
        <is>
          <t>Endothermic Reactions</t>
        </is>
      </c>
      <c r="C157" s="13" t="inlineStr">
        <is>
          <t>Diagnostic: Endothermic Reactions [CH92.16]</t>
        </is>
      </c>
      <c r="D157" s="12" t="inlineStr">
        <is>
          <t>Diagnostic for the endothermic reactions topic.</t>
        </is>
      </c>
      <c r="E157" s="12" t="inlineStr">
        <is>
          <t>3d670dd2-6e37-4f72-b72c-d0d620ab55b1</t>
        </is>
      </c>
    </row>
    <row r="158" ht="45" customHeight="1">
      <c r="A158" s="12" t="inlineStr">
        <is>
          <t>Chemical Energetics</t>
        </is>
      </c>
      <c r="B158" s="12" t="inlineStr">
        <is>
          <t>Endothermic Reactions</t>
        </is>
      </c>
      <c r="C158" s="13" t="inlineStr">
        <is>
          <t>Endothermic Reactions: Introduction [CH5.10]</t>
        </is>
      </c>
      <c r="D158" s="12" t="inlineStr">
        <is>
          <t>Describe endothermic reactions and use the law of conservation of energy to explain why the product molecules must have more energy than the reactants.</t>
        </is>
      </c>
      <c r="E158" s="12" t="inlineStr">
        <is>
          <t>3089ec00-08ea-4141-81fb-af11237e6f9c</t>
        </is>
      </c>
    </row>
    <row r="159" ht="45" customHeight="1">
      <c r="A159" s="12" t="inlineStr">
        <is>
          <t>Chemical Energetics</t>
        </is>
      </c>
      <c r="B159" s="12" t="inlineStr">
        <is>
          <t>Endothermic Reactions</t>
        </is>
      </c>
      <c r="C159" s="13" t="inlineStr">
        <is>
          <t>Endothermic Reactions: Thermal Decomposition [CH5.12]</t>
        </is>
      </c>
      <c r="D159" s="12" t="inlineStr">
        <is>
          <t>Describe thermal decomposition as an example of an endothermic chemical reaction.</t>
        </is>
      </c>
      <c r="E159" s="12" t="inlineStr">
        <is>
          <t>d8b65f2e-7681-4892-b111-4332211cc7af</t>
        </is>
      </c>
    </row>
    <row r="160" ht="45" customHeight="1">
      <c r="A160" s="12" t="inlineStr">
        <is>
          <t>Chemical Energetics</t>
        </is>
      </c>
      <c r="B160" s="12" t="inlineStr">
        <is>
          <t>Endothermic Reactions</t>
        </is>
      </c>
      <c r="C160" s="13" t="inlineStr">
        <is>
          <t>Endothermic Reactions: Citric Acid &amp; Sodium Hydrogen Carbonate [CH5.14]</t>
        </is>
      </c>
      <c r="D160" s="12" t="inlineStr">
        <is>
          <t>Describe the reaction between citric acid and sodium hydrogen carbonate as an example of an endothermic reaction.</t>
        </is>
      </c>
      <c r="E160" s="12" t="inlineStr">
        <is>
          <t>62011f78-ae1b-466c-8a14-1cab9b676f0e</t>
        </is>
      </c>
    </row>
    <row r="161" ht="45" customHeight="1">
      <c r="A161" s="12" t="inlineStr">
        <is>
          <t>Chemical Energetics</t>
        </is>
      </c>
      <c r="B161" s="12" t="inlineStr">
        <is>
          <t>Endothermic Reactions</t>
        </is>
      </c>
      <c r="C161" s="13" t="inlineStr">
        <is>
          <t>Endothermic Reactions: Sports Injury Packs [CH5.15]</t>
        </is>
      </c>
      <c r="D161" s="12" t="inlineStr">
        <is>
          <t>Describe self-cooling sports injury packs as an example of an every day use of endothermic reactions.</t>
        </is>
      </c>
      <c r="E161" s="12" t="inlineStr">
        <is>
          <t>cf994b2b-352d-4fee-81e3-41f571aa7d11</t>
        </is>
      </c>
    </row>
    <row r="162" ht="45" customHeight="1">
      <c r="A162" s="12" t="inlineStr">
        <is>
          <t>Chemical Energetics</t>
        </is>
      </c>
      <c r="B162" s="12" t="inlineStr">
        <is>
          <t>Endothermic Reactions</t>
        </is>
      </c>
      <c r="C162" s="13" t="inlineStr">
        <is>
          <t>Endothermic Reactions: Summary [CH5.16]</t>
        </is>
      </c>
      <c r="D162" s="12" t="inlineStr">
        <is>
          <t>Define endothermic reactions and use reaction profiles. Give photosynthesis, thermal decomposition, citric acid and sodium hydrogencarbonate and sports injury packs as examples.</t>
        </is>
      </c>
      <c r="E162" s="12" t="inlineStr">
        <is>
          <t>ab62453e-b913-4a35-9e4e-2cee4d356004</t>
        </is>
      </c>
    </row>
    <row r="163" ht="45" customHeight="1">
      <c r="A163" s="12" t="inlineStr">
        <is>
          <t>Chemical Energetics</t>
        </is>
      </c>
      <c r="B163" s="12" t="inlineStr">
        <is>
          <t>Bond Energies</t>
        </is>
      </c>
      <c r="C163" s="13" t="inlineStr">
        <is>
          <t>Diagnostic: Bond Energies [CH92.17]</t>
        </is>
      </c>
      <c r="D163" s="12" t="inlineStr">
        <is>
          <t>Diagnostic for the bond energies topic.</t>
        </is>
      </c>
      <c r="E163" s="12" t="inlineStr">
        <is>
          <t>8bc729d5-7b4a-4a33-9148-079054ba6bb1</t>
        </is>
      </c>
    </row>
    <row r="164" ht="45" customHeight="1">
      <c r="A164" s="12" t="inlineStr">
        <is>
          <t>Chemical Energetics</t>
        </is>
      </c>
      <c r="B164" s="12" t="inlineStr">
        <is>
          <t>Bond Energies</t>
        </is>
      </c>
      <c r="C164" s="13" t="inlineStr">
        <is>
          <t>Collision Theory [CH5.01]</t>
        </is>
      </c>
      <c r="D164" s="12" t="inlineStr">
        <is>
          <t>Describe collision theory and define activation energy.</t>
        </is>
      </c>
      <c r="E164" s="12" t="inlineStr">
        <is>
          <t>0d0f16ef-faba-43f5-b839-1fb578343dd0</t>
        </is>
      </c>
    </row>
    <row r="165" ht="45" customHeight="1">
      <c r="A165" s="12" t="inlineStr">
        <is>
          <t>Chemical Energetics</t>
        </is>
      </c>
      <c r="B165" s="12" t="inlineStr">
        <is>
          <t>Bond Energies</t>
        </is>
      </c>
      <c r="C165" s="13" t="inlineStr">
        <is>
          <t>Exothermic Reactions: Profiles [CH5.03]</t>
        </is>
      </c>
      <c r="D165" s="12" t="inlineStr">
        <is>
          <t>Label exothermic reaction profiles and extract information from them.</t>
        </is>
      </c>
      <c r="E165" s="12" t="inlineStr">
        <is>
          <t>e4c9e48b-6c96-4565-b9e6-2d623ddc056a</t>
        </is>
      </c>
    </row>
    <row r="166" ht="45" customHeight="1">
      <c r="A166" s="12" t="inlineStr">
        <is>
          <t>Chemical Energetics</t>
        </is>
      </c>
      <c r="B166" s="12" t="inlineStr">
        <is>
          <t>Bond Energies</t>
        </is>
      </c>
      <c r="C166" s="13" t="inlineStr">
        <is>
          <t>Endothermic Reactions: Profiles [CH5.11]</t>
        </is>
      </c>
      <c r="D166" s="12" t="inlineStr">
        <is>
          <t>Label endothermic reaction profiles and extract information from them.</t>
        </is>
      </c>
      <c r="E166" s="12" t="inlineStr">
        <is>
          <t>d3de1509-c7ae-4df6-8f73-ffe02dcf4b46</t>
        </is>
      </c>
    </row>
    <row r="167" ht="45" customHeight="1">
      <c r="A167" s="12" t="inlineStr">
        <is>
          <t>Chemical Energetics</t>
        </is>
      </c>
      <c r="B167" s="12" t="inlineStr">
        <is>
          <t>Bond Energies</t>
        </is>
      </c>
      <c r="C167" s="13" t="inlineStr">
        <is>
          <t>Exothermic &amp; Endothermic Reactions: Identifying [CH5.17]</t>
        </is>
      </c>
      <c r="D167" s="12" t="inlineStr">
        <is>
          <t>Identify exothermic and endothermic reactions based on reaction profiles and/or the temperature change of the surroundings.</t>
        </is>
      </c>
      <c r="E167" s="12" t="inlineStr">
        <is>
          <t>a8eaad77-480c-4a70-919e-f5f7812512b5</t>
        </is>
      </c>
    </row>
    <row r="168" ht="45" customHeight="1">
      <c r="A168" s="12" t="inlineStr">
        <is>
          <t>Chemical Energetics</t>
        </is>
      </c>
      <c r="B168" s="12" t="inlineStr">
        <is>
          <t>Bond Energies</t>
        </is>
      </c>
      <c r="C168" s="13" t="inlineStr">
        <is>
          <t>Bond Energies: Introduction [CH5.30]</t>
        </is>
      </c>
      <c r="D168" s="12" t="inlineStr">
        <is>
          <t>Introduction to bond energy and the exothermic or endothermic nature of bond breaking and making.</t>
        </is>
      </c>
      <c r="E168" s="12" t="inlineStr">
        <is>
          <t>7fbfda1a-b631-4c51-9ef1-919f65b447ed</t>
        </is>
      </c>
    </row>
    <row r="169" ht="45" customHeight="1">
      <c r="A169" s="12" t="inlineStr">
        <is>
          <t>Chemical Energetics</t>
        </is>
      </c>
      <c r="B169" s="12" t="inlineStr">
        <is>
          <t>Bond Energies</t>
        </is>
      </c>
      <c r="C169" s="13" t="inlineStr">
        <is>
          <t>Bond Energies: Calculating Energy Transferred I [CH5.31]</t>
        </is>
      </c>
      <c r="D169" s="12" t="inlineStr">
        <is>
          <t>Using bond energies to calculate overall energy change in a reaction.</t>
        </is>
      </c>
      <c r="E169" s="12" t="inlineStr">
        <is>
          <t>31f1b5a2-3f63-4490-b220-8f6a9618ba06</t>
        </is>
      </c>
    </row>
    <row r="170" ht="45" customHeight="1">
      <c r="A170" s="12" t="inlineStr">
        <is>
          <t>Chemical Energetics</t>
        </is>
      </c>
      <c r="B170" s="12" t="inlineStr">
        <is>
          <t>Bond Energies</t>
        </is>
      </c>
      <c r="C170" s="13" t="inlineStr">
        <is>
          <t>Bond Energies: Calculating Energy Transferred II [CH5.32]</t>
        </is>
      </c>
      <c r="D170" s="12" t="inlineStr">
        <is>
          <t>Using individual bond energies to calculate overall energy change in a reaction.</t>
        </is>
      </c>
      <c r="E170" s="12" t="inlineStr">
        <is>
          <t>dabe1357-e650-49df-a3e8-74709601ffdd</t>
        </is>
      </c>
    </row>
    <row r="171" ht="45" customHeight="1">
      <c r="A171" s="12" t="inlineStr">
        <is>
          <t>Chemical Energetics</t>
        </is>
      </c>
      <c r="B171" s="12" t="inlineStr">
        <is>
          <t>Bond Energies</t>
        </is>
      </c>
      <c r="C171" s="13" t="inlineStr">
        <is>
          <t>Bond Energies: Calculating Energy Transferred III [CH5.33]</t>
        </is>
      </c>
      <c r="D171" s="12" t="inlineStr">
        <is>
          <t>Using individual bond energies to calculate overall energy change in a reaction — complex molecules and double bonds.</t>
        </is>
      </c>
      <c r="E171" s="12" t="inlineStr">
        <is>
          <t>edce47f6-0d38-4847-9d48-8af0a3fdc5f3</t>
        </is>
      </c>
    </row>
    <row r="172" ht="45" customHeight="1">
      <c r="A172" s="12" t="inlineStr">
        <is>
          <t>Chemical Energetics</t>
        </is>
      </c>
      <c r="B172" s="12" t="inlineStr">
        <is>
          <t>Bond Energies</t>
        </is>
      </c>
      <c r="C172" s="13" t="inlineStr">
        <is>
          <t>Bond Energies: Calculate Bond Energy from Energy Transferred [CH5.34]</t>
        </is>
      </c>
      <c r="D172" s="12" t="inlineStr">
        <is>
          <t>Using overall energy change and individual bond energies to calculate unknown bond energy.</t>
        </is>
      </c>
      <c r="E172" s="12" t="inlineStr">
        <is>
          <t>8eab9588-3ce5-4755-8cc8-29cb07f9c00d</t>
        </is>
      </c>
    </row>
    <row r="173" ht="45" customHeight="1">
      <c r="A173" s="12" t="inlineStr">
        <is>
          <t>Chemical Energetics</t>
        </is>
      </c>
      <c r="B173" s="12" t="inlineStr">
        <is>
          <t>Bond Energies</t>
        </is>
      </c>
      <c r="C173" s="13" t="inlineStr">
        <is>
          <t>Bond Energies: Summary [CH5.35]</t>
        </is>
      </c>
      <c r="D173" s="12" t="inlineStr">
        <is>
          <t>Summary of bond energies, their exothermic or endothermic nature, calculating overall energy changes and finding unknown bond energies.</t>
        </is>
      </c>
      <c r="E173" s="12" t="inlineStr">
        <is>
          <t>c3a039ad-b96e-4ea7-8b6a-c9255d7ca38a</t>
        </is>
      </c>
    </row>
    <row r="174" ht="45" customHeight="1">
      <c r="A174" s="12" t="inlineStr">
        <is>
          <t>Chemical Reactions</t>
        </is>
      </c>
      <c r="B174" s="12" t="inlineStr">
        <is>
          <t>Rate of Reaction</t>
        </is>
      </c>
      <c r="C174" s="13" t="inlineStr">
        <is>
          <t>Diagnostic: Rate of Reaction [CH92.18]</t>
        </is>
      </c>
      <c r="D174" s="12" t="inlineStr">
        <is>
          <t>Diagnostic for the rate of reaction topic.</t>
        </is>
      </c>
      <c r="E174" s="12" t="inlineStr">
        <is>
          <t>1c19e9b0-5182-4e2c-9015-58ef76b7b7ce</t>
        </is>
      </c>
    </row>
    <row r="175" ht="45" customHeight="1">
      <c r="A175" s="12" t="inlineStr">
        <is>
          <t>Chemical Reactions</t>
        </is>
      </c>
      <c r="B175" s="12" t="inlineStr">
        <is>
          <t>Rate of Reaction</t>
        </is>
      </c>
      <c r="C175" s="13" t="inlineStr">
        <is>
          <t>Physical vs Chemical Changes: The Particle Model [PH3.23]</t>
        </is>
      </c>
      <c r="D175" s="12" t="inlineStr">
        <is>
          <t>Identify the difference between chemical and physical changes.</t>
        </is>
      </c>
      <c r="E175" s="12" t="inlineStr">
        <is>
          <t>b681c699-ac95-4e6f-b635-e20bf87fe9dd</t>
        </is>
      </c>
    </row>
    <row r="176" ht="45" customHeight="1">
      <c r="A176" s="12" t="inlineStr">
        <is>
          <t>Chemical Reactions</t>
        </is>
      </c>
      <c r="B176" s="12" t="inlineStr">
        <is>
          <t>Rate of Reaction</t>
        </is>
      </c>
      <c r="C176" s="13" t="inlineStr">
        <is>
          <t>Rate of Reaction: Introduction [CH6.01]</t>
        </is>
      </c>
      <c r="D176" s="12" t="inlineStr">
        <is>
          <t>An introduction to what is meant by rate of reaction and common methods for measuring it.</t>
        </is>
      </c>
      <c r="E176" s="12" t="inlineStr">
        <is>
          <t>cad4dccd-dc41-431e-95b1-c6d6e3488b54</t>
        </is>
      </c>
    </row>
    <row r="177" ht="45" customHeight="1">
      <c r="A177" s="12" t="inlineStr">
        <is>
          <t>Chemical Reactions</t>
        </is>
      </c>
      <c r="B177" s="12" t="inlineStr">
        <is>
          <t>Rate of Reaction</t>
        </is>
      </c>
      <c r="C177" s="13" t="inlineStr">
        <is>
          <t>Introduction to Catalysts [CH6.02]</t>
        </is>
      </c>
      <c r="D177" s="12" t="inlineStr">
        <is>
          <t>An introduction to what is meant by the term catalyst and everyday examples of catalysts.  The key features of catalysts are also outlined.</t>
        </is>
      </c>
      <c r="E177" s="12" t="inlineStr">
        <is>
          <t>f21c20a5-9be2-4b67-89a6-024b7b5a2c19</t>
        </is>
      </c>
    </row>
    <row r="178" ht="45" customHeight="1">
      <c r="A178" s="12" t="inlineStr">
        <is>
          <t>Chemical Reactions</t>
        </is>
      </c>
      <c r="B178" s="12" t="inlineStr">
        <is>
          <t>Rate of Reaction</t>
        </is>
      </c>
      <c r="C178" s="13" t="inlineStr">
        <is>
          <t>Rate of Reaction: Factors Affecting Rate [CH6.10]</t>
        </is>
      </c>
      <c r="D178" s="12" t="inlineStr">
        <is>
          <t>Review from Key Stage 3 of the five factors that can affect the rate of reaction.</t>
        </is>
      </c>
      <c r="E178" s="12" t="inlineStr">
        <is>
          <t>b9c7a070-0403-4f5c-ab85-7d1a0960e01f</t>
        </is>
      </c>
    </row>
    <row r="179" ht="45" customHeight="1">
      <c r="A179" s="12" t="inlineStr">
        <is>
          <t>Chemical Reactions</t>
        </is>
      </c>
      <c r="B179" s="12" t="inlineStr">
        <is>
          <t>Rate of Reaction</t>
        </is>
      </c>
      <c r="C179" s="13" t="inlineStr">
        <is>
          <t>Rate of Reaction: Explaining Effect of Concentration [CH6.21]</t>
        </is>
      </c>
      <c r="D179" s="12" t="inlineStr">
        <is>
          <t>Explaining the effect of concentration on the rate of reaction, using collision theory.</t>
        </is>
      </c>
      <c r="E179" s="12" t="inlineStr">
        <is>
          <t>064dc3dd-bbf4-4244-803b-632534ad914c</t>
        </is>
      </c>
    </row>
    <row r="180" ht="45" customHeight="1">
      <c r="A180" s="12" t="inlineStr">
        <is>
          <t>Chemical Reactions</t>
        </is>
      </c>
      <c r="B180" s="12" t="inlineStr">
        <is>
          <t>Rate of Reaction</t>
        </is>
      </c>
      <c r="C180" s="13" t="inlineStr">
        <is>
          <t>Rate of Reaction: Explaining Effect of Temperature [CH6.24]</t>
        </is>
      </c>
      <c r="D180" s="12" t="inlineStr">
        <is>
          <t>Explaining the effect of temperature on the rate of reaction, using collision theory.</t>
        </is>
      </c>
      <c r="E180" s="12" t="inlineStr">
        <is>
          <t>33b41513-e3af-48ca-ba23-4f5f26aecfd1</t>
        </is>
      </c>
    </row>
    <row r="181" ht="45" customHeight="1">
      <c r="A181" s="12" t="inlineStr">
        <is>
          <t>Chemical Reactions</t>
        </is>
      </c>
      <c r="B181" s="12" t="inlineStr">
        <is>
          <t>Rate of Reaction</t>
        </is>
      </c>
      <c r="C181" s="13" t="inlineStr">
        <is>
          <t>Rate of Reaction: Explaining Effect of Catalysts [CH6.25]</t>
        </is>
      </c>
      <c r="D181" s="12" t="inlineStr">
        <is>
          <t>Explaining the effect of adding a catalyst on the rate of reaction, using collision theory.</t>
        </is>
      </c>
      <c r="E181" s="12" t="inlineStr">
        <is>
          <t>6439ba8f-2122-431d-8da4-ee35538a63cb</t>
        </is>
      </c>
    </row>
    <row r="182" ht="45" customHeight="1">
      <c r="A182" s="12" t="inlineStr">
        <is>
          <t>Chemical Reactions</t>
        </is>
      </c>
      <c r="B182" s="12" t="inlineStr">
        <is>
          <t>Rate of Reaction</t>
        </is>
      </c>
      <c r="C182" s="13" t="inlineStr">
        <is>
          <t>Rate of Reaction: Summary of Explaining Effects [CH6.26]</t>
        </is>
      </c>
      <c r="D182" s="12" t="inlineStr">
        <is>
          <t>A summary for explaining the effect of concentration, pressure, surface area, temperature and adding catalysts, on the rate of reaction, using collision theory.</t>
        </is>
      </c>
      <c r="E182" s="12" t="inlineStr">
        <is>
          <t>02e78e66-856b-407e-a86d-4b65bb9ff6f6</t>
        </is>
      </c>
    </row>
    <row r="183" ht="45" customHeight="1">
      <c r="A183" s="12" t="inlineStr">
        <is>
          <t>Chemical Reactions</t>
        </is>
      </c>
      <c r="B183" s="12" t="inlineStr">
        <is>
          <t>Rate of Reaction</t>
        </is>
      </c>
      <c r="C183" s="13" t="inlineStr">
        <is>
          <t xml:space="preserve">Rate of Reaction: Describing Data [CH6.11] </t>
        </is>
      </c>
      <c r="D183" s="12" t="inlineStr">
        <is>
          <t>How to describe data in tables and graphs obtained during rate of reaction experiments.  In addition, how describe graphs with multiple lines is included.</t>
        </is>
      </c>
      <c r="E183" s="12" t="inlineStr">
        <is>
          <t>49d4abf8-3b6a-44d6-b969-cf490a741c94</t>
        </is>
      </c>
    </row>
    <row r="184" ht="45" customHeight="1">
      <c r="A184" s="12" t="inlineStr">
        <is>
          <t>Chemical Reactions</t>
        </is>
      </c>
      <c r="B184" s="12" t="inlineStr">
        <is>
          <t>Rate of Reaction</t>
        </is>
      </c>
      <c r="C184" s="13" t="inlineStr">
        <is>
          <t>Rate of Reaction: Interpreting Data [CH6.27]</t>
        </is>
      </c>
      <c r="D184" s="12" t="inlineStr">
        <is>
          <t>Interpreting data from tables and graphs obtained during rate of reaction experiments; interpret when a reaction is complete and adding sketches to a graph when conditions are changed.</t>
        </is>
      </c>
      <c r="E184" s="12" t="inlineStr">
        <is>
          <t>77f91769-6000-4cd2-b532-a99be836ac3c</t>
        </is>
      </c>
    </row>
    <row r="185" ht="45" customHeight="1">
      <c r="A185" s="12" t="inlineStr">
        <is>
          <t>Chemical Reactions</t>
        </is>
      </c>
      <c r="B185" s="12" t="inlineStr">
        <is>
          <t>Rate of Reaction</t>
        </is>
      </c>
      <c r="C185" s="13" t="inlineStr">
        <is>
          <t>Rate of Reaction: Calculating I [CH6.06]</t>
        </is>
      </c>
      <c r="D185" s="12" t="inlineStr">
        <is>
          <t xml:space="preserve">Calculating the rate of reaction in g/s, cm³/s and mol/s. Word problems and no unit conversions. </t>
        </is>
      </c>
      <c r="E185" s="12" t="inlineStr">
        <is>
          <t>87315025-8db5-49c2-a676-84fd1c66f469</t>
        </is>
      </c>
    </row>
    <row r="186" ht="45" customHeight="1">
      <c r="A186" s="12" t="inlineStr">
        <is>
          <t>Chemical Reactions</t>
        </is>
      </c>
      <c r="B186" s="12" t="inlineStr">
        <is>
          <t>Rate of Reaction</t>
        </is>
      </c>
      <c r="C186" s="13" t="inlineStr">
        <is>
          <t>Rate of Reaction: Calculating II [CH6.07]</t>
        </is>
      </c>
      <c r="D186" s="12" t="inlineStr">
        <is>
          <t>Calculating rate of reaction using information from tables and graphs.  No unit conversion is needed and units for the rate of reaction in g/s, cm³/s and mol/s.</t>
        </is>
      </c>
      <c r="E186" s="12" t="inlineStr">
        <is>
          <t>97fa090f-6e68-4eed-88f9-a881be54ce96</t>
        </is>
      </c>
    </row>
    <row r="187" ht="45" customHeight="1">
      <c r="A187" s="12" t="inlineStr">
        <is>
          <t>Chemical Reactions</t>
        </is>
      </c>
      <c r="B187" s="12" t="inlineStr">
        <is>
          <t>Rate of Reaction</t>
        </is>
      </c>
      <c r="C187" s="13" t="inlineStr">
        <is>
          <t>Rate of Reaction: Calculating III [CH6.08]</t>
        </is>
      </c>
      <c r="D187" s="12" t="inlineStr">
        <is>
          <t>Review of calculating rate of reaction using information from tables and graphs.  Comparison of rates of reaction using tangents. The tangents are given. No unit conversion is needed and units for the rate of reaction in g/s, cm³/s and mol/s.</t>
        </is>
      </c>
      <c r="E187" s="12" t="inlineStr">
        <is>
          <t>56db1aab-9528-4a52-b360-fe8129cce68d</t>
        </is>
      </c>
    </row>
    <row r="188" ht="45" customHeight="1">
      <c r="A188" s="12" t="inlineStr">
        <is>
          <t>Chemical Reactions</t>
        </is>
      </c>
      <c r="B188" s="12" t="inlineStr">
        <is>
          <t>Rate of Reaction</t>
        </is>
      </c>
      <c r="C188" s="13" t="inlineStr">
        <is>
          <t>Rate of Reaction: Calculating IV [CH6.09]</t>
        </is>
      </c>
      <c r="D188" s="12" t="inlineStr">
        <is>
          <t>Calculating the gradient of a tangent to find the rate of reaction in g/s, cm³/s and mol/s.  Includes how to draw a tangent. No unit conversions.</t>
        </is>
      </c>
      <c r="E188" s="12" t="inlineStr">
        <is>
          <t>d7779a39-11b1-4f01-8edf-a80bfd4dc606</t>
        </is>
      </c>
    </row>
    <row r="189" ht="45" customHeight="1">
      <c r="A189" s="12" t="inlineStr">
        <is>
          <t>Chemical Reactions</t>
        </is>
      </c>
      <c r="B189" s="12" t="inlineStr">
        <is>
          <t>Rate of Reaction: Practical</t>
        </is>
      </c>
      <c r="C189" s="13" t="inlineStr">
        <is>
          <t>Diagnostic: Rate of Reaction: Practical [CH92.19]</t>
        </is>
      </c>
      <c r="D189" s="12" t="inlineStr">
        <is>
          <t>Diagnostic for the rate of reaction: practical topic.</t>
        </is>
      </c>
      <c r="E189" s="12" t="inlineStr">
        <is>
          <t>a7f074d3-8f4c-48e2-ae7b-dd02ba319e71</t>
        </is>
      </c>
    </row>
    <row r="190" ht="45" customHeight="1">
      <c r="A190" s="12" t="inlineStr">
        <is>
          <t>Chemical Reactions</t>
        </is>
      </c>
      <c r="B190" s="12" t="inlineStr">
        <is>
          <t>Rate of Reaction: Practical</t>
        </is>
      </c>
      <c r="C190" s="13" t="inlineStr">
        <is>
          <t>Practical: Rate of Reaction: Surface Area (Changing Mass) [CH6.12]</t>
        </is>
      </c>
      <c r="D190" s="12" t="inlineStr">
        <is>
          <t>Practical to investigate the effect of surface area on the rate of reaction between calcium carbonate (marble) and hydrochloric acid.  This practical uses a change in mass to measure the rate of reaction.</t>
        </is>
      </c>
      <c r="E190" s="12" t="inlineStr">
        <is>
          <t>7634aa44-87de-4374-891a-c056b7cd04f5</t>
        </is>
      </c>
    </row>
    <row r="191" ht="45" customHeight="1">
      <c r="A191" s="12" t="inlineStr">
        <is>
          <t>Chemical Reactions</t>
        </is>
      </c>
      <c r="B191" s="12" t="inlineStr">
        <is>
          <t>Rate of Reaction: Practical</t>
        </is>
      </c>
      <c r="C191" s="13" t="inlineStr">
        <is>
          <t>Practical: Rate of Reaction: Catalysts (Hydrogen Peroxide) [CH6.13]</t>
        </is>
      </c>
      <c r="D191" s="12" t="inlineStr">
        <is>
          <t>Practical to investigate the effect of a catalyst on the rate of reaction for the decomposition of hydrogen peroxide  This practical uses gas collection in a gas syringe as a measure of the rate of reaction.</t>
        </is>
      </c>
      <c r="E191" s="12" t="inlineStr">
        <is>
          <t>67c09ec2-7503-4029-a443-b5efbe38cc01</t>
        </is>
      </c>
    </row>
    <row r="192" ht="45" customHeight="1">
      <c r="A192" s="12" t="inlineStr">
        <is>
          <t>Chemical Reactions</t>
        </is>
      </c>
      <c r="B192" s="12" t="inlineStr">
        <is>
          <t>Rate of Reaction: Practical</t>
        </is>
      </c>
      <c r="C192" s="13" t="inlineStr">
        <is>
          <t>Practical: Rate of Reaction: Catalysts (Zinc &amp; Sulfuric Acid) [CH6.14]</t>
        </is>
      </c>
      <c r="D192" s="12" t="inlineStr">
        <is>
          <t>Practical to investigate the effect of a catalyst on the rate of reaction for zinc reacting with sulfuric acid.  This practical uses time taken to collect a set volume of gas as a measure of the rate of reaction.</t>
        </is>
      </c>
      <c r="E192" s="12" t="inlineStr">
        <is>
          <t>91e59a17-064f-4e19-ae9a-355e3c554f77</t>
        </is>
      </c>
    </row>
    <row r="193" ht="45" customHeight="1">
      <c r="A193" s="12" t="inlineStr">
        <is>
          <t>Chemical Reactions</t>
        </is>
      </c>
      <c r="B193" s="12" t="inlineStr">
        <is>
          <t>Rate of Reaction: Practical</t>
        </is>
      </c>
      <c r="C193" s="13" t="inlineStr">
        <is>
          <t>Practical: Rate of Reaction: Temperature (Disappearing Cross) [CH6.15]</t>
        </is>
      </c>
      <c r="D193" s="12" t="inlineStr">
        <is>
          <t>Practical to investigate the effect of temperature on the rate of reaction for the reaction between sodium thiosulfate and hydrochloric acid.  This practical uses the time taken for a cross to disappear as a measure of the rate of reaction.</t>
        </is>
      </c>
      <c r="E193" s="12" t="inlineStr">
        <is>
          <t>179f01e5-db30-4e4a-91d5-a58766674249</t>
        </is>
      </c>
    </row>
    <row r="194" ht="45" customHeight="1">
      <c r="A194" s="12" t="inlineStr">
        <is>
          <t>Chemical Reactions</t>
        </is>
      </c>
      <c r="B194" s="12" t="inlineStr">
        <is>
          <t>Rate of Reaction: Practical</t>
        </is>
      </c>
      <c r="C194" s="13" t="inlineStr">
        <is>
          <t>Practical: Rate of Reaction: Temperature (Magnesium &amp; Hydrochloric Acid) [CH6.16]</t>
        </is>
      </c>
      <c r="D194" s="12" t="inlineStr">
        <is>
          <t>Practical to investigate the effect of temperature on the rate of reaction for the reaction between magnesium and hydrochloric acid.  This practical uses the time taken for the magnesium to disappear as a measure of the rate of reaction.</t>
        </is>
      </c>
      <c r="E194" s="12" t="inlineStr">
        <is>
          <t>8dab7ba0-7928-4599-b397-6c255b678d17</t>
        </is>
      </c>
    </row>
    <row r="195" ht="45" customHeight="1">
      <c r="A195" s="12" t="inlineStr">
        <is>
          <t>Chemical Reactions</t>
        </is>
      </c>
      <c r="B195" s="12" t="inlineStr">
        <is>
          <t>Rate of Reaction: Practical</t>
        </is>
      </c>
      <c r="C195" s="13" t="inlineStr">
        <is>
          <t>Required Practical 5: Rate of Reaction: Concentration (Gas Collection) [CH6.19]</t>
        </is>
      </c>
      <c r="D195"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195" s="12" t="inlineStr">
        <is>
          <t>3ed6ee08-8f9b-47a2-bbd3-36b4422e632f</t>
        </is>
      </c>
    </row>
    <row r="196" ht="45" customHeight="1">
      <c r="A196" s="12" t="inlineStr">
        <is>
          <t>Chemical Reactions</t>
        </is>
      </c>
      <c r="B196" s="12" t="inlineStr">
        <is>
          <t>Rate of Reaction: Practical</t>
        </is>
      </c>
      <c r="C196" s="13" t="inlineStr">
        <is>
          <t>Required Practical 5: Rate of Reaction: Concentration (Disappearing Cross) [CH6.20]</t>
        </is>
      </c>
      <c r="D196" s="12" t="inlineStr">
        <is>
          <t>Required practical to investigate the effect of concentration on the rate of reaction for the reaction between sodium thiosulfate and hydrochloric acid.  This practical uses the time taken for a cross to disappear as a measure of the rate of reaction.</t>
        </is>
      </c>
      <c r="E196" s="12" t="inlineStr">
        <is>
          <t>ac9e6f42-ef77-422d-a2e8-6fd69eb49518</t>
        </is>
      </c>
    </row>
    <row r="197" ht="45" customHeight="1">
      <c r="A197" s="12" t="inlineStr">
        <is>
          <t>Chemical Reactions</t>
        </is>
      </c>
      <c r="B197" s="12" t="inlineStr">
        <is>
          <t>Reversible Reactions &amp; Equilibrium</t>
        </is>
      </c>
      <c r="C197" s="13" t="inlineStr">
        <is>
          <t>Diagnostic: Reversible Reactions &amp; Equilibrium [CH92.20]</t>
        </is>
      </c>
      <c r="D197" s="12" t="inlineStr">
        <is>
          <t>Diagnostic for the reversible reactions &amp; equilibrium topic.</t>
        </is>
      </c>
      <c r="E197" s="12" t="inlineStr">
        <is>
          <t>17565740-1e5d-4846-9da9-0c4db4f10d41</t>
        </is>
      </c>
    </row>
    <row r="198" ht="45" customHeight="1">
      <c r="A198" s="12" t="inlineStr">
        <is>
          <t>Chemical Reactions</t>
        </is>
      </c>
      <c r="B198" s="12" t="inlineStr">
        <is>
          <t>Reversible Reactions &amp; Equilibrium</t>
        </is>
      </c>
      <c r="C198" s="13" t="inlineStr">
        <is>
          <t>Reversible Reactions [CH6.28]</t>
        </is>
      </c>
      <c r="D198" s="12" t="inlineStr">
        <is>
          <t>Explaining reversible reactions and examples of reversible reactions.</t>
        </is>
      </c>
      <c r="E198" s="12" t="inlineStr">
        <is>
          <t>1525c404-fa7a-4a84-9142-4a653e92ba6d</t>
        </is>
      </c>
    </row>
    <row r="199" ht="45" customHeight="1">
      <c r="A199" s="12" t="inlineStr">
        <is>
          <t>Chemical Reactions</t>
        </is>
      </c>
      <c r="B199" s="12" t="inlineStr">
        <is>
          <t>Reversible Reactions &amp; Equilibrium</t>
        </is>
      </c>
      <c r="C199" s="13" t="inlineStr">
        <is>
          <t>Changing Conditions &amp; Reversible Reactions [CH6.29]</t>
        </is>
      </c>
      <c r="D199" s="12" t="inlineStr">
        <is>
          <t>Explain the effect of changing the conditions in a reversible reaction.</t>
        </is>
      </c>
      <c r="E199" s="12" t="inlineStr">
        <is>
          <t>4e9dacc1-0da3-4994-9a91-8237cef7256d</t>
        </is>
      </c>
    </row>
    <row r="200" ht="45" customHeight="1">
      <c r="A200" s="12" t="inlineStr">
        <is>
          <t>Chemical Reactions</t>
        </is>
      </c>
      <c r="B200" s="12" t="inlineStr">
        <is>
          <t>Reversible Reactions &amp; Equilibrium</t>
        </is>
      </c>
      <c r="C200" s="13" t="inlineStr">
        <is>
          <t>Energy Changes &amp; Reversible Reactions [CH6.30]</t>
        </is>
      </c>
      <c r="D200" s="12" t="inlineStr">
        <is>
          <t>Explain the energy changes of the forward and reverse reaction in a reversible reaction.</t>
        </is>
      </c>
      <c r="E200" s="12" t="inlineStr">
        <is>
          <t>c712b015-bc2a-4339-9b75-50471cd8c698</t>
        </is>
      </c>
    </row>
    <row r="201" ht="45" customHeight="1">
      <c r="A201" s="12" t="inlineStr">
        <is>
          <t>Chemical Reactions</t>
        </is>
      </c>
      <c r="B201" s="12" t="inlineStr">
        <is>
          <t>Reversible Reactions &amp; Equilibrium</t>
        </is>
      </c>
      <c r="C201" s="13" t="inlineStr">
        <is>
          <t>Equilibrium [CH6.31]</t>
        </is>
      </c>
      <c r="D201" s="12" t="inlineStr">
        <is>
          <t>Defining equilibrium and the conditions required for equilibrium to be reached.</t>
        </is>
      </c>
      <c r="E201" s="12" t="inlineStr">
        <is>
          <t>08c2f610-6152-4360-bdb7-2aa586fd407d</t>
        </is>
      </c>
    </row>
    <row r="202" ht="45" customHeight="1">
      <c r="A202" s="12" t="inlineStr">
        <is>
          <t>Chemical Reactions</t>
        </is>
      </c>
      <c r="B202" s="12" t="inlineStr">
        <is>
          <t>Reversible Reactions &amp; Equilibrium</t>
        </is>
      </c>
      <c r="C202" s="13" t="inlineStr">
        <is>
          <t>Equilibrium: Changing Conditions [CH6.32]</t>
        </is>
      </c>
      <c r="D202" s="12" t="inlineStr">
        <is>
          <t>Introduction to position of equilibrium and the conditions that can shift this position to the left or right.</t>
        </is>
      </c>
      <c r="E202" s="12" t="inlineStr">
        <is>
          <t>3c38856c-4b1e-429b-8078-8320b533e90f</t>
        </is>
      </c>
    </row>
    <row r="203" ht="45" customHeight="1">
      <c r="A203" s="12" t="inlineStr">
        <is>
          <t>Chemical Reactions</t>
        </is>
      </c>
      <c r="B203" s="12" t="inlineStr">
        <is>
          <t>Reversible Reactions &amp; Equilibrium</t>
        </is>
      </c>
      <c r="C203" s="13" t="inlineStr">
        <is>
          <t>Equilibrium: Effect of Temperature Changes [CH6.36]</t>
        </is>
      </c>
      <c r="D203" s="12" t="inlineStr">
        <is>
          <t>Explaining how to predict shifts in equilibrium position after a change in reaction temperature using Le Chatelier's principle.</t>
        </is>
      </c>
      <c r="E203" s="12" t="inlineStr">
        <is>
          <t>c3660b85-5d40-4de6-98ac-2ed1733bd09c</t>
        </is>
      </c>
    </row>
    <row r="204" ht="45" customHeight="1">
      <c r="A204" s="12" t="inlineStr">
        <is>
          <t>Chemical Reactions</t>
        </is>
      </c>
      <c r="B204" s="12" t="inlineStr">
        <is>
          <t>Reversible Reactions &amp; Equilibrium</t>
        </is>
      </c>
      <c r="C204" s="13" t="inlineStr">
        <is>
          <t>Equilibrium: Interpreting Temperature Data [CH6.37]</t>
        </is>
      </c>
      <c r="D204" s="12" t="inlineStr">
        <is>
          <t>Interpreting data on shifts in equilibrium position after a change in reaction temperature using Le Chatelier's principle.</t>
        </is>
      </c>
      <c r="E204" s="12" t="inlineStr">
        <is>
          <t>fafccf59-5e3b-4636-9917-44231df94a88</t>
        </is>
      </c>
    </row>
    <row r="205" ht="45" customHeight="1">
      <c r="A205" s="12" t="inlineStr">
        <is>
          <t>Chemical Reactions</t>
        </is>
      </c>
      <c r="B205" s="12" t="inlineStr">
        <is>
          <t>Reversible Reactions &amp; Equilibrium</t>
        </is>
      </c>
      <c r="C205" s="13" t="inlineStr">
        <is>
          <t>Equilibrium: Effect of Pressure Changes [CH6.38]</t>
        </is>
      </c>
      <c r="D205" s="12" t="inlineStr">
        <is>
          <t>Explaining how to predict shifts in equilibrium position after a change in reaction pressure using Le Chatelier's principle.</t>
        </is>
      </c>
      <c r="E205" s="12" t="inlineStr">
        <is>
          <t>40ace551-dbad-439f-90b2-bd8b7e10c2a9</t>
        </is>
      </c>
    </row>
    <row r="206" ht="45" customHeight="1">
      <c r="A206" s="12" t="inlineStr">
        <is>
          <t>Chemical Reactions</t>
        </is>
      </c>
      <c r="B206" s="12" t="inlineStr">
        <is>
          <t>Reversible Reactions &amp; Equilibrium</t>
        </is>
      </c>
      <c r="C206" s="13" t="inlineStr">
        <is>
          <t>Equilibrium: Interpreting Pressure Data [CH6.39]</t>
        </is>
      </c>
      <c r="D206" s="12" t="inlineStr">
        <is>
          <t>Interpreting data on shifts in equilibrium position after a change in reaction pressure using Le Chatelier's principle.</t>
        </is>
      </c>
      <c r="E206" s="12" t="inlineStr">
        <is>
          <t>6738220c-721d-459a-b783-64efb5cea5b1</t>
        </is>
      </c>
    </row>
    <row r="207" ht="45" customHeight="1">
      <c r="A207" s="12" t="inlineStr">
        <is>
          <t>Chemical Reactions</t>
        </is>
      </c>
      <c r="B207" s="12" t="inlineStr">
        <is>
          <t>Reversible Reactions &amp; Equilibrium</t>
        </is>
      </c>
      <c r="C207" s="13" t="inlineStr">
        <is>
          <t>Equilibrium: Effect of Concentration Changes [CH6.34]</t>
        </is>
      </c>
      <c r="D207" s="12" t="inlineStr">
        <is>
          <t>Explaining how to predict shifts in equilibrium position after a change in concentration of reactants or products using Le Chatelier's principle.</t>
        </is>
      </c>
      <c r="E207" s="12" t="inlineStr">
        <is>
          <t>f01b9ed1-5290-4090-b04f-45b98646647f</t>
        </is>
      </c>
    </row>
    <row r="208" ht="45" customHeight="1">
      <c r="A208" s="12" t="inlineStr">
        <is>
          <t>Chemical Reactions</t>
        </is>
      </c>
      <c r="B208" s="12" t="inlineStr">
        <is>
          <t>Reversible Reactions &amp; Equilibrium</t>
        </is>
      </c>
      <c r="C208" s="13" t="inlineStr">
        <is>
          <t>Equilibrium: Interpreting Concentration Data [CH6.35]</t>
        </is>
      </c>
      <c r="D208" s="12" t="inlineStr">
        <is>
          <t>Interpreting data on shifts in equilibrium position after a change in concentration of reactants or products using Le Chatelier's principle.</t>
        </is>
      </c>
      <c r="E208" s="12" t="inlineStr">
        <is>
          <t>15f2e672-13ca-4e1a-836a-d8f89141dd4c</t>
        </is>
      </c>
    </row>
    <row r="209" ht="45" customHeight="1">
      <c r="A209" s="12" t="inlineStr">
        <is>
          <t>Chemical Reactions</t>
        </is>
      </c>
      <c r="B209" s="12" t="inlineStr">
        <is>
          <t>Reversible Reactions &amp; Equilibrium</t>
        </is>
      </c>
      <c r="C209" s="13" t="inlineStr">
        <is>
          <t>The Haber Process [CH10.45]</t>
        </is>
      </c>
      <c r="D209" s="12" t="inlineStr">
        <is>
          <t>Description of the Haber process, the stages involved and the conditions used.</t>
        </is>
      </c>
      <c r="E209" s="12" t="inlineStr">
        <is>
          <t>bee4d8d0-0ec7-445f-b811-f687f85d3a92</t>
        </is>
      </c>
    </row>
    <row r="210" ht="45" customHeight="1">
      <c r="A210" s="12" t="inlineStr">
        <is>
          <t>Chemical Reactions</t>
        </is>
      </c>
      <c r="B210" s="12" t="inlineStr">
        <is>
          <t>Reversible Reactions &amp; Equilibrium</t>
        </is>
      </c>
      <c r="C210" s="13" t="inlineStr">
        <is>
          <t>Interpreting Graphs of the Haber Process [CH10.46]</t>
        </is>
      </c>
      <c r="D210" s="12" t="inlineStr">
        <is>
          <t>Nugget about understanding and interpreting data on the Haber process.</t>
        </is>
      </c>
      <c r="E210" s="12" t="inlineStr">
        <is>
          <t>27a82a85-1f22-4b8e-8d7b-1e0d5bd87c7a</t>
        </is>
      </c>
    </row>
    <row r="211" ht="45" customHeight="1">
      <c r="A211" s="12" t="inlineStr">
        <is>
          <t>Chemical Reactions</t>
        </is>
      </c>
      <c r="B211" s="12" t="inlineStr">
        <is>
          <t>Reversible Reactions &amp; Equilibrium</t>
        </is>
      </c>
      <c r="C211" s="13" t="inlineStr">
        <is>
          <t>Commercial Haber Process [CH10.47]</t>
        </is>
      </c>
      <c r="D211" s="12" t="inlineStr">
        <is>
          <t>Detailed descriptions about the commercial Haber process and the chosen conditions for the reaction.</t>
        </is>
      </c>
      <c r="E211" s="12" t="inlineStr">
        <is>
          <t>d5062b06-1d95-4b16-857d-7af5148d6e0d</t>
        </is>
      </c>
    </row>
    <row r="212" ht="45" customHeight="1">
      <c r="A212" s="12" t="inlineStr">
        <is>
          <t>Chemical Reactions</t>
        </is>
      </c>
      <c r="B212" s="12" t="inlineStr">
        <is>
          <t>Redox</t>
        </is>
      </c>
      <c r="C212" s="13" t="inlineStr">
        <is>
          <t>Diagnostic: Redox [CH92.21]</t>
        </is>
      </c>
      <c r="D212" s="12" t="inlineStr">
        <is>
          <t>Diagnostic for the redox topic.</t>
        </is>
      </c>
      <c r="E212" s="12" t="inlineStr">
        <is>
          <t>418db149-b702-4047-9bd5-19a2a652edeb</t>
        </is>
      </c>
    </row>
    <row r="213" ht="45" customHeight="1">
      <c r="A213" s="12" t="inlineStr">
        <is>
          <t>Chemical Reactions</t>
        </is>
      </c>
      <c r="B213" s="12" t="inlineStr">
        <is>
          <t>Redox</t>
        </is>
      </c>
      <c r="C213" s="13" t="inlineStr">
        <is>
          <t>Redox Reactions [CH4.005]</t>
        </is>
      </c>
      <c r="D213" s="12" t="inlineStr">
        <is>
          <t>Explanation of redox reactions, oxidation and reduction in terms of oxygen and electron transfers.</t>
        </is>
      </c>
      <c r="E213" s="12" t="inlineStr">
        <is>
          <t>a99ecb50-3f09-4e45-bbea-7752e130e486</t>
        </is>
      </c>
    </row>
    <row r="214" ht="45" customHeight="1">
      <c r="A214" s="12" t="inlineStr">
        <is>
          <t>Chemical Reactions</t>
        </is>
      </c>
      <c r="B214" s="12" t="inlineStr">
        <is>
          <t>Redox</t>
        </is>
      </c>
      <c r="C214" s="13" t="inlineStr">
        <is>
          <t>Oxidation &amp; Reduction: Oxygen [CH4.003]</t>
        </is>
      </c>
      <c r="D214" s="12" t="inlineStr">
        <is>
          <t>Explain oxidation and reduction in terms of loss or gain of oxygen.</t>
        </is>
      </c>
      <c r="E214" s="12" t="inlineStr">
        <is>
          <t>4d5baac5-dd7d-462f-b8b2-6794d938857a</t>
        </is>
      </c>
    </row>
    <row r="215" ht="45" customHeight="1">
      <c r="A215" s="12" t="inlineStr">
        <is>
          <t>Chemical Reactions</t>
        </is>
      </c>
      <c r="B215" s="12" t="inlineStr">
        <is>
          <t>Redox</t>
        </is>
      </c>
      <c r="C215" s="13" t="inlineStr">
        <is>
          <t>Oxidation &amp; Reduction: Electrons [CH4.006]</t>
        </is>
      </c>
      <c r="D215" s="12" t="inlineStr">
        <is>
          <t>Explaining oxidation and reduction in terms of electron transfer (electron loss or gain).</t>
        </is>
      </c>
      <c r="E215" s="12" t="inlineStr">
        <is>
          <t>25e82d08-c9b4-4992-b9a8-7263d9ec21e0</t>
        </is>
      </c>
    </row>
    <row r="216" ht="45" customHeight="1">
      <c r="A216" s="12" t="inlineStr">
        <is>
          <t>Chemical Reactions</t>
        </is>
      </c>
      <c r="B216" s="12" t="inlineStr">
        <is>
          <t>Redox</t>
        </is>
      </c>
      <c r="C216" s="13" t="inlineStr">
        <is>
          <t>Identifying Redox Reactions I [CH4.008]</t>
        </is>
      </c>
      <c r="D216" s="12" t="inlineStr">
        <is>
          <t>Identifying redox reactions in terms of oxygen loss and gain in word and symbol equations.</t>
        </is>
      </c>
      <c r="E216" s="12" t="inlineStr">
        <is>
          <t>a3ee087d-3e4a-459a-92f7-c321d56fcc8d</t>
        </is>
      </c>
    </row>
    <row r="217" ht="45" customHeight="1">
      <c r="A217" s="12" t="inlineStr">
        <is>
          <t>Chemical Reactions</t>
        </is>
      </c>
      <c r="B217" s="12" t="inlineStr">
        <is>
          <t>Redox</t>
        </is>
      </c>
      <c r="C217" s="13" t="inlineStr">
        <is>
          <t>Oxidising &amp; Reducing Agents: Oxygen [CH4.004]</t>
        </is>
      </c>
      <c r="D217" s="12" t="inlineStr">
        <is>
          <t>Identify oxidising and reducing agents in oxidation and reduction reactions.</t>
        </is>
      </c>
      <c r="E217" s="12" t="inlineStr">
        <is>
          <t>ed361597-4887-4a45-b197-30fb4a0b1b56</t>
        </is>
      </c>
    </row>
    <row r="218" ht="45" customHeight="1">
      <c r="A218" s="12" t="inlineStr">
        <is>
          <t>Chemical Reactions</t>
        </is>
      </c>
      <c r="B218" s="12" t="inlineStr">
        <is>
          <t>Redox</t>
        </is>
      </c>
      <c r="C218" s="13" t="inlineStr">
        <is>
          <t>Oxidising &amp; Reducing Agents: Electrons [CH4.007]</t>
        </is>
      </c>
      <c r="D218" s="12" t="inlineStr">
        <is>
          <t>Describing oxidising and reducing agents in terms of electrons.</t>
        </is>
      </c>
      <c r="E218" s="12" t="inlineStr">
        <is>
          <t>9ba9d871-48ba-433b-86c8-9ca86d7c202c</t>
        </is>
      </c>
    </row>
    <row r="219" ht="45" customHeight="1">
      <c r="A219" s="12" t="inlineStr">
        <is>
          <t>Chemical Reactions</t>
        </is>
      </c>
      <c r="B219" s="12" t="inlineStr">
        <is>
          <t>Redox</t>
        </is>
      </c>
      <c r="C219" s="13" t="inlineStr">
        <is>
          <t>What are Species in Chemistry? [CH4.010]</t>
        </is>
      </c>
      <c r="D219" s="12" t="inlineStr">
        <is>
          <t>Descriptions of the different types of chemical species involved in chemical reactions.</t>
        </is>
      </c>
      <c r="E219" s="12" t="inlineStr">
        <is>
          <t>b646e204-b7e0-4fea-b66d-c1fd9ad37fc1</t>
        </is>
      </c>
    </row>
    <row r="220" ht="45" customHeight="1">
      <c r="A220" s="12" t="inlineStr">
        <is>
          <t>Chemical Reactions</t>
        </is>
      </c>
      <c r="B220" s="12" t="inlineStr">
        <is>
          <t>Redox</t>
        </is>
      </c>
      <c r="C220" s="13" t="inlineStr">
        <is>
          <t>Identifying Oxidised or Reduced Species [CH4.011]</t>
        </is>
      </c>
      <c r="D220" s="12" t="inlineStr">
        <is>
          <t>Explaining how to identify the oxidised or reduced species in a chemical reaction.</t>
        </is>
      </c>
      <c r="E220" s="12" t="inlineStr">
        <is>
          <t>a7faae76-e167-4ffc-8370-aa0f37fbe60a</t>
        </is>
      </c>
    </row>
    <row r="221" ht="45" customHeight="1">
      <c r="A221" s="12" t="inlineStr">
        <is>
          <t>Acids, Bases &amp; Salts</t>
        </is>
      </c>
      <c r="B221" s="12" t="inlineStr">
        <is>
          <t>The Characteristic Properties of Acids &amp; Bases</t>
        </is>
      </c>
      <c r="C221" s="13" t="inlineStr">
        <is>
          <t>Diagnostic: The Characteristic Properties of Acids &amp; Bases [CH92.22]</t>
        </is>
      </c>
      <c r="D221" s="12" t="inlineStr">
        <is>
          <t>Diagnostic for the the characteristic properties of acids &amp; bases topic.</t>
        </is>
      </c>
      <c r="E221" s="12" t="inlineStr">
        <is>
          <t>a2b9a09d-482e-48d1-98ca-ddd18a9ed415</t>
        </is>
      </c>
    </row>
    <row r="222" ht="45" customHeight="1">
      <c r="A222" s="12" t="inlineStr">
        <is>
          <t>Acids, Bases &amp; Salts</t>
        </is>
      </c>
      <c r="B222" s="12" t="inlineStr">
        <is>
          <t>The Characteristic Properties of Acids &amp; Bases</t>
        </is>
      </c>
      <c r="C222" s="13" t="inlineStr">
        <is>
          <t>Acids &amp; Bases [CH4.019]</t>
        </is>
      </c>
      <c r="D222" s="12" t="inlineStr">
        <is>
          <t xml:space="preserve">Describe acids and bases using laboratory and everyday examples. </t>
        </is>
      </c>
      <c r="E222" s="12" t="inlineStr">
        <is>
          <t>97e05e7d-a746-4922-a04f-0b3813f38be6</t>
        </is>
      </c>
    </row>
    <row r="223" ht="45" customHeight="1">
      <c r="A223" s="12" t="inlineStr">
        <is>
          <t>Acids, Bases &amp; Salts</t>
        </is>
      </c>
      <c r="B223" s="12" t="inlineStr">
        <is>
          <t>The Characteristic Properties of Acids &amp; Bases</t>
        </is>
      </c>
      <c r="C223" s="13" t="inlineStr">
        <is>
          <t>Alkalis [CH4.020]</t>
        </is>
      </c>
      <c r="D223" s="12" t="inlineStr">
        <is>
          <t xml:space="preserve">Explain the general properties of alkalis and give examples. </t>
        </is>
      </c>
      <c r="E223" s="12" t="inlineStr">
        <is>
          <t>c42fec4c-cce9-4346-a485-06fa02a49f62</t>
        </is>
      </c>
    </row>
    <row r="224" ht="45" customHeight="1">
      <c r="A224" s="12" t="inlineStr">
        <is>
          <t>Acids, Bases &amp; Salts</t>
        </is>
      </c>
      <c r="B224" s="12" t="inlineStr">
        <is>
          <t>The Characteristic Properties of Acids &amp; Bases</t>
        </is>
      </c>
      <c r="C224" s="13" t="inlineStr">
        <is>
          <t>Acids &amp; Metals: Word Equations [CH4.022]</t>
        </is>
      </c>
      <c r="D224" s="12" t="inlineStr">
        <is>
          <t>Write and extract information from word equations between acids and metals.</t>
        </is>
      </c>
      <c r="E224" s="12" t="inlineStr">
        <is>
          <t>c5293f5c-cc30-4986-a877-de99cd131c8a</t>
        </is>
      </c>
    </row>
    <row r="225" ht="45" customHeight="1">
      <c r="A225" s="12" t="inlineStr">
        <is>
          <t>Acids, Bases &amp; Salts</t>
        </is>
      </c>
      <c r="B225" s="12" t="inlineStr">
        <is>
          <t>The Characteristic Properties of Acids &amp; Bases</t>
        </is>
      </c>
      <c r="C225" s="13" t="inlineStr">
        <is>
          <t>Acids &amp; Metals: Symbol Equations [CH4.023]</t>
        </is>
      </c>
      <c r="D225" s="12" t="inlineStr">
        <is>
          <t>Write and extract information from symbol equations between acids and metals.</t>
        </is>
      </c>
      <c r="E225" s="12" t="inlineStr">
        <is>
          <t>9214f7e4-0c00-493b-99d0-da7112c6cd04</t>
        </is>
      </c>
    </row>
    <row r="226" ht="45" customHeight="1">
      <c r="A226" s="12" t="inlineStr">
        <is>
          <t>Acids, Bases &amp; Salts</t>
        </is>
      </c>
      <c r="B226" s="12" t="inlineStr">
        <is>
          <t>The Characteristic Properties of Acids &amp; Bases</t>
        </is>
      </c>
      <c r="C226" s="13" t="inlineStr">
        <is>
          <t>Acids &amp; Metals: Redox [CH4.024]</t>
        </is>
      </c>
      <c r="D226" s="12" t="inlineStr">
        <is>
          <t>Explanation as to the redox nature of acid plus metal reactions in terms of electron loss and gain.</t>
        </is>
      </c>
      <c r="E226" s="12" t="inlineStr">
        <is>
          <t>96a450e5-0ffe-4a7e-8761-cf7153ddaecb</t>
        </is>
      </c>
    </row>
    <row r="227" ht="45" customHeight="1">
      <c r="A227" s="12" t="inlineStr">
        <is>
          <t>Acids, Bases &amp; Salts</t>
        </is>
      </c>
      <c r="B227" s="12" t="inlineStr">
        <is>
          <t>Neutralisation</t>
        </is>
      </c>
      <c r="C227" s="13" t="inlineStr">
        <is>
          <t>Diagnostic: Neutralisation [CH92.23]</t>
        </is>
      </c>
      <c r="D227" s="12" t="inlineStr">
        <is>
          <t>Diagnostic for the neutralisation topic.</t>
        </is>
      </c>
      <c r="E227" s="12" t="inlineStr">
        <is>
          <t>8f6fd13b-0b4b-404f-91f5-30693f97976e</t>
        </is>
      </c>
    </row>
    <row r="228" ht="45" customHeight="1">
      <c r="A228" s="12" t="inlineStr">
        <is>
          <t>Acids, Bases &amp; Salts</t>
        </is>
      </c>
      <c r="B228" s="12" t="inlineStr">
        <is>
          <t>Neutralisation</t>
        </is>
      </c>
      <c r="C228" s="13" t="inlineStr">
        <is>
          <t>Neutralisation - Acids &amp; Metal Oxides: Word Equations [CH4.041]</t>
        </is>
      </c>
      <c r="D228" s="12" t="inlineStr">
        <is>
          <t>Write and extract information from word equations between acids and metal oxides.</t>
        </is>
      </c>
      <c r="E228" s="12" t="inlineStr">
        <is>
          <t>4d49fba4-a4a9-44c1-9a36-1905daccf9dd</t>
        </is>
      </c>
    </row>
    <row r="229" ht="45" customHeight="1">
      <c r="A229" s="12" t="inlineStr">
        <is>
          <t>Acids, Bases &amp; Salts</t>
        </is>
      </c>
      <c r="B229" s="12" t="inlineStr">
        <is>
          <t>Neutralisation</t>
        </is>
      </c>
      <c r="C229" s="13" t="inlineStr">
        <is>
          <t>Neutralisation - Acids &amp; Metal Oxides: Symbol Equations[CH4.042]</t>
        </is>
      </c>
      <c r="D229" s="12" t="inlineStr">
        <is>
          <t>Write and extract information from symbol equations between acids and metal oxides.</t>
        </is>
      </c>
      <c r="E229" s="12" t="inlineStr">
        <is>
          <t>5f2d6f00-18eb-4b4a-b068-d1779f8fbecb</t>
        </is>
      </c>
    </row>
    <row r="230" ht="45" customHeight="1">
      <c r="A230" s="12" t="inlineStr">
        <is>
          <t>Acids, Bases &amp; Salts</t>
        </is>
      </c>
      <c r="B230" s="12" t="inlineStr">
        <is>
          <t>Neutralisation</t>
        </is>
      </c>
      <c r="C230" s="13" t="inlineStr">
        <is>
          <t>Neutralisation - Acids &amp; Metal Hydroxides: Word Equations [CH4.043]</t>
        </is>
      </c>
      <c r="D230" s="12" t="inlineStr">
        <is>
          <t>Write and extract information from word equations between acids and metal hydroxides.</t>
        </is>
      </c>
      <c r="E230" s="12" t="inlineStr">
        <is>
          <t>5dfb909e-ab82-458a-afa3-dc855fa4f512</t>
        </is>
      </c>
    </row>
    <row r="231" ht="45" customHeight="1">
      <c r="A231" s="12" t="inlineStr">
        <is>
          <t>Acids, Bases &amp; Salts</t>
        </is>
      </c>
      <c r="B231" s="12" t="inlineStr">
        <is>
          <t>Neutralisation</t>
        </is>
      </c>
      <c r="C231" s="13" t="inlineStr">
        <is>
          <t>Neutralisation - Acids &amp; Metal Hydroxides: Symbol Equations [CH4.044]</t>
        </is>
      </c>
      <c r="D231" s="12" t="inlineStr">
        <is>
          <t>Write and extract information from symbol equations between acids and metal hydroxides.</t>
        </is>
      </c>
      <c r="E231" s="12" t="inlineStr">
        <is>
          <t>4db121f7-27ae-407d-ba1a-33120c70d31f</t>
        </is>
      </c>
    </row>
    <row r="232" ht="45" customHeight="1">
      <c r="A232" s="12" t="inlineStr">
        <is>
          <t>Acids, Bases &amp; Salts</t>
        </is>
      </c>
      <c r="B232" s="12" t="inlineStr">
        <is>
          <t>Neutralisation</t>
        </is>
      </c>
      <c r="C232" s="13" t="inlineStr">
        <is>
          <t>Neutralisation - Acids &amp; Metal Carbonates: Word Equations [CH4.045]</t>
        </is>
      </c>
      <c r="D232" s="12" t="inlineStr">
        <is>
          <t>Write and extract information from word equations between acids and metal carbonates.</t>
        </is>
      </c>
      <c r="E232" s="12" t="inlineStr">
        <is>
          <t>9b7a93ce-196c-4a54-ba9e-7aebbd623b4e</t>
        </is>
      </c>
    </row>
    <row r="233" ht="45" customHeight="1">
      <c r="A233" s="12" t="inlineStr">
        <is>
          <t>Acids, Bases &amp; Salts</t>
        </is>
      </c>
      <c r="B233" s="12" t="inlineStr">
        <is>
          <t>Neutralisation</t>
        </is>
      </c>
      <c r="C233" s="13" t="inlineStr">
        <is>
          <t>Neutralisation - Acids &amp; Metal Carbonates: Symbol Equations [CH4.046]</t>
        </is>
      </c>
      <c r="D233" s="12" t="inlineStr">
        <is>
          <t>Write and extract information from symbol equations between acids and metal carbonates.</t>
        </is>
      </c>
      <c r="E233" s="12" t="inlineStr">
        <is>
          <t>cb41893b-269f-47b8-8bdc-166583a0d296</t>
        </is>
      </c>
    </row>
    <row r="234" ht="45" customHeight="1">
      <c r="A234" s="12" t="inlineStr">
        <is>
          <t>Acids, Bases &amp; Salts</t>
        </is>
      </c>
      <c r="B234" s="12" t="inlineStr">
        <is>
          <t>Neutralisation</t>
        </is>
      </c>
      <c r="C234" s="13" t="inlineStr">
        <is>
          <t>Summary: Acids, Metals &amp; Metal Compounds Word Equations [CH4.047]</t>
        </is>
      </c>
      <c r="D234" s="12" t="inlineStr">
        <is>
          <t xml:space="preserve">A summary of the reactions between acids, metals and metal compounds including word equations. </t>
        </is>
      </c>
      <c r="E234" s="12" t="inlineStr">
        <is>
          <t>e47bc707-8710-4d3a-bdd6-613f09e9cc5d</t>
        </is>
      </c>
    </row>
    <row r="235" ht="45" customHeight="1">
      <c r="A235" s="12" t="inlineStr">
        <is>
          <t>Acids, Bases &amp; Salts</t>
        </is>
      </c>
      <c r="B235" s="12" t="inlineStr">
        <is>
          <t>Neutralisation</t>
        </is>
      </c>
      <c r="C235" s="13" t="inlineStr">
        <is>
          <t>Summary: Acids, Metals &amp; Metal Compounds Symbol Equations [CH4.048]</t>
        </is>
      </c>
      <c r="D235" s="12" t="inlineStr">
        <is>
          <t xml:space="preserve">A summary of the reactions between acids, metals and metal compounds including symbol equations. </t>
        </is>
      </c>
      <c r="E235" s="12" t="inlineStr">
        <is>
          <t>24a86807-6018-493b-8a05-4a031f01041e</t>
        </is>
      </c>
    </row>
    <row r="236" ht="45" customHeight="1">
      <c r="A236" s="12" t="inlineStr">
        <is>
          <t>Acids, Bases &amp; Salts</t>
        </is>
      </c>
      <c r="B236" s="12" t="inlineStr">
        <is>
          <t>Neutralisation</t>
        </is>
      </c>
      <c r="C236" s="13" t="inlineStr">
        <is>
          <t>Solubility Rules: Alkali Metals &amp; Ammonium Ion [CH4.049]</t>
        </is>
      </c>
      <c r="D236" s="12" t="inlineStr">
        <is>
          <t>Solubility rule for compounds containing either an alkali metal or an ammonium ion.</t>
        </is>
      </c>
      <c r="E236" s="12" t="inlineStr">
        <is>
          <t>320891af-923d-404d-a056-9d0ba741e36d</t>
        </is>
      </c>
    </row>
    <row r="237" ht="45" customHeight="1">
      <c r="A237" s="12" t="inlineStr">
        <is>
          <t>Acids, Bases &amp; Salts</t>
        </is>
      </c>
      <c r="B237" s="12" t="inlineStr">
        <is>
          <t>Neutralisation</t>
        </is>
      </c>
      <c r="C237" s="13" t="inlineStr">
        <is>
          <t>Neutralisation [CH4.038]</t>
        </is>
      </c>
      <c r="D237" s="12" t="inlineStr">
        <is>
          <t>Describe neutralisation as an acid reacting with a base or alkali to form salt plus water. Recognise that aqueous neutralisation reactions can be generalised to hydrogen ions reacting with hydroxide ions to form water.</t>
        </is>
      </c>
      <c r="E237" s="12" t="inlineStr">
        <is>
          <t>f6c6fd04-450a-439f-912d-81918dfb1db8</t>
        </is>
      </c>
    </row>
    <row r="238" ht="45" customHeight="1">
      <c r="A238" s="12" t="inlineStr">
        <is>
          <t>Acids, Bases &amp; Salts</t>
        </is>
      </c>
      <c r="B238" s="12" t="inlineStr">
        <is>
          <t>Neutralisation</t>
        </is>
      </c>
      <c r="C238" s="13" t="inlineStr">
        <is>
          <t>Neutralisation: Ionic Equations [CH4.039]</t>
        </is>
      </c>
      <c r="D238" s="12" t="inlineStr">
        <is>
          <t>Derive the ionic equation for the neutralisation reaction between an acid and an alkali.</t>
        </is>
      </c>
      <c r="E238" s="12" t="inlineStr">
        <is>
          <t>7edfa272-30b6-487f-bccf-17d50114732c</t>
        </is>
      </c>
    </row>
    <row r="239" ht="45" customHeight="1">
      <c r="A239" s="12" t="inlineStr">
        <is>
          <t>Acids, Bases &amp; Salts</t>
        </is>
      </c>
      <c r="B239" s="12" t="inlineStr">
        <is>
          <t>Neutralisation</t>
        </is>
      </c>
      <c r="C239" s="13" t="inlineStr">
        <is>
          <t>Neutralisation &amp; pH [CH4.040]</t>
        </is>
      </c>
      <c r="D239" s="12" t="inlineStr">
        <is>
          <t xml:space="preserve">Recall that relative aciditity and alkalinity are measured by pH and explain how pH is associated with neutralisation. </t>
        </is>
      </c>
      <c r="E239" s="12" t="inlineStr">
        <is>
          <t>8fe34ea2-6cc8-4a33-bc1f-e254eb3e8e43</t>
        </is>
      </c>
    </row>
    <row r="240" ht="45" customHeight="1">
      <c r="A240" s="12" t="inlineStr">
        <is>
          <t>Acids, Bases &amp; Salts</t>
        </is>
      </c>
      <c r="B240" s="12" t="inlineStr">
        <is>
          <t>pH Testing</t>
        </is>
      </c>
      <c r="C240" s="13" t="inlineStr">
        <is>
          <t>Diagnostic: pH Testing [CH92.24]</t>
        </is>
      </c>
      <c r="D240" s="12" t="inlineStr">
        <is>
          <t>Diagnostic for the ph testing topic.</t>
        </is>
      </c>
      <c r="E240" s="12" t="inlineStr">
        <is>
          <t>6912e630-f4d1-4db3-bed0-ad8e1fae8c67</t>
        </is>
      </c>
    </row>
    <row r="241" ht="45" customHeight="1">
      <c r="A241" s="12" t="inlineStr">
        <is>
          <t>Acids, Bases &amp; Salts</t>
        </is>
      </c>
      <c r="B241" s="12" t="inlineStr">
        <is>
          <t>pH Testing</t>
        </is>
      </c>
      <c r="C241" s="13" t="inlineStr">
        <is>
          <t>Indicators: Thymolphthalein [CH4.029]</t>
        </is>
      </c>
      <c r="D241" s="12" t="inlineStr">
        <is>
          <t xml:space="preserve">Describe how thymolphthalein can be used to indicate whether a solution is acidic or alkaline. </t>
        </is>
      </c>
      <c r="E241" s="12" t="inlineStr">
        <is>
          <t>9bb4de32-a4db-4d2d-a9ce-cba1213f1949</t>
        </is>
      </c>
    </row>
    <row r="242" ht="45" customHeight="1">
      <c r="A242" s="12" t="inlineStr">
        <is>
          <t>Acids, Bases &amp; Salts</t>
        </is>
      </c>
      <c r="B242" s="12" t="inlineStr">
        <is>
          <t>pH Testing</t>
        </is>
      </c>
      <c r="C242" s="13" t="inlineStr">
        <is>
          <t>Indicators: Methyl Orange [CH4.028]</t>
        </is>
      </c>
      <c r="D242" s="12" t="inlineStr">
        <is>
          <t xml:space="preserve">Describe how methyl orange can be used to indicate whether a solution is acidic or alkaline. </t>
        </is>
      </c>
      <c r="E242" s="12" t="inlineStr">
        <is>
          <t>4e8d809f-51a5-4ff6-a39a-c16ec4f80580</t>
        </is>
      </c>
    </row>
    <row r="243" ht="45" customHeight="1">
      <c r="A243" s="12" t="inlineStr">
        <is>
          <t>Acids, Bases &amp; Salts</t>
        </is>
      </c>
      <c r="B243" s="12" t="inlineStr">
        <is>
          <t>pH Testing</t>
        </is>
      </c>
      <c r="C243" s="13" t="inlineStr">
        <is>
          <t>Indicators: Litmus [CH4.030]</t>
        </is>
      </c>
      <c r="D243" s="12" t="inlineStr">
        <is>
          <t xml:space="preserve">Describe how litmus can be used to indicate the pH of a solution. </t>
        </is>
      </c>
      <c r="E243" s="12" t="inlineStr">
        <is>
          <t>36fa0c38-52a4-4626-adf9-17dd1feafba3</t>
        </is>
      </c>
    </row>
    <row r="244" ht="45" customHeight="1">
      <c r="A244" s="12" t="inlineStr">
        <is>
          <t>Acids, Bases &amp; Salts</t>
        </is>
      </c>
      <c r="B244" s="12" t="inlineStr">
        <is>
          <t>pH Testing</t>
        </is>
      </c>
      <c r="C244" s="13" t="inlineStr">
        <is>
          <t>Difference Between Concentration &amp; Strength [CH4.037]</t>
        </is>
      </c>
      <c r="D244" s="12" t="inlineStr">
        <is>
          <t>Describing the difference between the terms strength and concentration in relation to acids or alkalis.</t>
        </is>
      </c>
      <c r="E244" s="12" t="inlineStr">
        <is>
          <t>e6d73fca-e2bc-4c17-b8a6-404a5b616efe</t>
        </is>
      </c>
    </row>
    <row r="245" ht="45" customHeight="1">
      <c r="A245" s="12" t="inlineStr">
        <is>
          <t>Acids, Bases &amp; Salts</t>
        </is>
      </c>
      <c r="B245" s="12" t="inlineStr">
        <is>
          <t>pH Testing</t>
        </is>
      </c>
      <c r="C245" s="13" t="inlineStr">
        <is>
          <t>Strong &amp; Weak Acids [CH4.036]</t>
        </is>
      </c>
      <c r="D245" s="12" t="inlineStr">
        <is>
          <t>Describing and explaining the difference between strong and weak acids.</t>
        </is>
      </c>
      <c r="E245" s="12" t="inlineStr">
        <is>
          <t>5d85ffb3-9373-4592-9ece-bd1f816c9b8c</t>
        </is>
      </c>
    </row>
    <row r="246" ht="45" customHeight="1">
      <c r="A246" s="12" t="inlineStr">
        <is>
          <t>Acids, Bases &amp; Salts</t>
        </is>
      </c>
      <c r="B246" s="12" t="inlineStr">
        <is>
          <t>pH Testing</t>
        </is>
      </c>
      <c r="C246" s="13" t="inlineStr">
        <is>
          <t>Indicators: Universal indicator [CH4.026]</t>
        </is>
      </c>
      <c r="D246" s="12" t="inlineStr">
        <is>
          <t xml:space="preserve">Describe how universal indicator can be used to estimate the pH of a solution. </t>
        </is>
      </c>
      <c r="E246" s="12" t="inlineStr">
        <is>
          <t>81503490-528b-4154-b907-92f1b837105f</t>
        </is>
      </c>
    </row>
    <row r="247" ht="45" customHeight="1">
      <c r="A247" s="12" t="inlineStr">
        <is>
          <t>Acids, Bases &amp; Salts</t>
        </is>
      </c>
      <c r="B247" s="12" t="inlineStr">
        <is>
          <t>pH Testing</t>
        </is>
      </c>
      <c r="C247" s="13" t="inlineStr">
        <is>
          <t>pH Scale [CH4.021]</t>
        </is>
      </c>
      <c r="D247" s="12" t="inlineStr">
        <is>
          <t xml:space="preserve">Recall that relative acidity and alkalinity are measured by pH, using the pH scale. </t>
        </is>
      </c>
      <c r="E247" s="12" t="inlineStr">
        <is>
          <t>013baaa4-d9cc-4e53-8f3a-59f5d48a34ea</t>
        </is>
      </c>
    </row>
    <row r="248" ht="45" customHeight="1">
      <c r="A248" s="12" t="inlineStr">
        <is>
          <t>Acids, Bases &amp; Salts</t>
        </is>
      </c>
      <c r="B248" s="12" t="inlineStr">
        <is>
          <t>pH Testing</t>
        </is>
      </c>
      <c r="C248" s="13" t="inlineStr">
        <is>
          <t>pH Meters [CH4.033]</t>
        </is>
      </c>
      <c r="D248" s="12" t="inlineStr">
        <is>
          <t>Describe how a pH meter can be used to accurately measure the pH of a solution.</t>
        </is>
      </c>
      <c r="E248" s="12" t="inlineStr">
        <is>
          <t>458db4e7-6591-446b-93f8-ce9b5745ac06</t>
        </is>
      </c>
    </row>
    <row r="249" ht="45" customHeight="1">
      <c r="A249" s="12" t="inlineStr">
        <is>
          <t>Acids, Bases &amp; Salts</t>
        </is>
      </c>
      <c r="B249" s="12" t="inlineStr">
        <is>
          <t>pH Testing</t>
        </is>
      </c>
      <c r="C249" s="13" t="inlineStr">
        <is>
          <t>Logarithmic Scales &amp; pH [CH4.034]</t>
        </is>
      </c>
      <c r="D249" s="12" t="inlineStr">
        <is>
          <t>Describing the pH scale in orders of magnitude to the power of ten.</t>
        </is>
      </c>
      <c r="E249" s="12" t="inlineStr">
        <is>
          <t>8a26be81-51c7-4f68-93ec-bd0bab068fd8</t>
        </is>
      </c>
    </row>
    <row r="250" ht="45" customHeight="1">
      <c r="A250" s="12" t="inlineStr">
        <is>
          <t>Acids, Bases &amp; Salts</t>
        </is>
      </c>
      <c r="B250" s="12" t="inlineStr">
        <is>
          <t>Solubility &amp; Preparation of Salts</t>
        </is>
      </c>
      <c r="C250" s="13" t="inlineStr">
        <is>
          <t>Diagnostic: Solubility &amp; Preparation of Salts [CH92.25]</t>
        </is>
      </c>
      <c r="D250" s="12" t="inlineStr">
        <is>
          <t>Diagnostic for the solubility &amp; preparation of salts topic.</t>
        </is>
      </c>
      <c r="E250" s="12" t="inlineStr">
        <is>
          <t>ffa25e97-ca6d-4abf-8d3a-7d525ecd047b</t>
        </is>
      </c>
    </row>
    <row r="251" ht="45" customHeight="1">
      <c r="A251" s="12" t="inlineStr">
        <is>
          <t>Acids, Bases &amp; Salts</t>
        </is>
      </c>
      <c r="B251" s="12" t="inlineStr">
        <is>
          <t>Solubility &amp; Preparation of Salts</t>
        </is>
      </c>
      <c r="C251" s="13" t="inlineStr">
        <is>
          <t>Required Practical 1: Making Soluble Salts from an Insoluble Oxide [CH4.060]</t>
        </is>
      </c>
      <c r="D251" s="12" t="inlineStr">
        <is>
          <t>Required Practical - Preparation of a salt from the reaction between an acid &amp; metal oxide.</t>
        </is>
      </c>
      <c r="E251" s="12" t="inlineStr">
        <is>
          <t>8b5646ed-2eb1-4f2a-ac4b-17151990b94f</t>
        </is>
      </c>
    </row>
    <row r="252" ht="45" customHeight="1">
      <c r="A252" s="12" t="inlineStr">
        <is>
          <t>Acids, Bases &amp; Salts</t>
        </is>
      </c>
      <c r="B252" s="12" t="inlineStr">
        <is>
          <t>Solubility &amp; Preparation of Salts</t>
        </is>
      </c>
      <c r="C252" s="13" t="inlineStr">
        <is>
          <t>Practical: Producing Insoluble Salts [CH4.064]</t>
        </is>
      </c>
      <c r="D252" s="12" t="inlineStr">
        <is>
          <t>Practical - Preparation of a pure, dry, insoluble salt from the reaction between two salt solutions.</t>
        </is>
      </c>
      <c r="E252" s="12" t="inlineStr">
        <is>
          <t>240f5316-a4d6-4006-a823-c68d1a8cf954</t>
        </is>
      </c>
    </row>
    <row r="253" ht="45" customHeight="1">
      <c r="A253" s="12" t="inlineStr">
        <is>
          <t>Acids, Bases &amp; Salts</t>
        </is>
      </c>
      <c r="B253" s="12" t="inlineStr">
        <is>
          <t>Solubility &amp; Preparation of Salts</t>
        </is>
      </c>
      <c r="C253" s="13" t="inlineStr">
        <is>
          <t>Solubility Rules: Sulfides [CH4.055]</t>
        </is>
      </c>
      <c r="D253" s="12" t="inlineStr">
        <is>
          <t>Solubility rule for compounds containing a sulfide ion.</t>
        </is>
      </c>
      <c r="E253" s="12" t="inlineStr">
        <is>
          <t>a831e384-4c64-46de-bc0a-728faf65b933</t>
        </is>
      </c>
    </row>
    <row r="254" ht="45" customHeight="1">
      <c r="A254" s="12" t="inlineStr">
        <is>
          <t>Acids, Bases &amp; Salts</t>
        </is>
      </c>
      <c r="B254" s="12" t="inlineStr">
        <is>
          <t>Solubility &amp; Preparation of Salts</t>
        </is>
      </c>
      <c r="C254" s="13" t="inlineStr">
        <is>
          <t>Solubility Rules: Acetates [CH4.056]</t>
        </is>
      </c>
      <c r="D254" s="12" t="inlineStr">
        <is>
          <t>Solubility rule for compounds containing an acetate ion.</t>
        </is>
      </c>
      <c r="E254" s="12" t="inlineStr">
        <is>
          <t>12f7f3ec-28f0-46ec-b3dc-c15b94c9b021</t>
        </is>
      </c>
    </row>
    <row r="255" ht="45" customHeight="1">
      <c r="A255" s="12" t="inlineStr">
        <is>
          <t>Acids, Bases &amp; Salts</t>
        </is>
      </c>
      <c r="B255" s="12" t="inlineStr">
        <is>
          <t>Solubility &amp; Preparation of Salts</t>
        </is>
      </c>
      <c r="C255" s="13" t="inlineStr">
        <is>
          <t>Solubility Rules: Summary [CH4.058]</t>
        </is>
      </c>
      <c r="D255" s="12" t="inlineStr">
        <is>
          <t>A summary of the solubility rules for compounds containing a variety of different ions.</t>
        </is>
      </c>
      <c r="E255" s="12" t="inlineStr">
        <is>
          <t>48b26117-d6e5-4ab2-8a6d-097a3f175d68</t>
        </is>
      </c>
    </row>
    <row r="256" ht="45" customHeight="1">
      <c r="A256" s="12" t="inlineStr">
        <is>
          <t>Acids, Bases &amp; Salts</t>
        </is>
      </c>
      <c r="B256" s="12" t="inlineStr">
        <is>
          <t>Solubility &amp; Preparation of Salts</t>
        </is>
      </c>
      <c r="C256" s="13" t="inlineStr">
        <is>
          <t>Soluble Salts [CH4.059]</t>
        </is>
      </c>
      <c r="D256" s="12" t="inlineStr">
        <is>
          <t>Explanation of producing soluble salts from a variety of acid reactions.</t>
        </is>
      </c>
      <c r="E256" s="12" t="inlineStr">
        <is>
          <t>ab1c571f-6958-4208-a203-cd13bb76eabc</t>
        </is>
      </c>
    </row>
    <row r="257" ht="45" customHeight="1">
      <c r="A257" s="12" t="inlineStr">
        <is>
          <t>Acids, Bases &amp; Salts</t>
        </is>
      </c>
      <c r="B257" s="12" t="inlineStr">
        <is>
          <t>Solubility &amp; Preparation of Salts</t>
        </is>
      </c>
      <c r="C257" s="13" t="inlineStr">
        <is>
          <t>Solubility Rules: Nitrates [CH4.050]</t>
        </is>
      </c>
      <c r="D257" s="12" t="inlineStr">
        <is>
          <t>Solubility rule for compounds containing a nitrate ion.</t>
        </is>
      </c>
      <c r="E257" s="12" t="inlineStr">
        <is>
          <t>7b0fe70c-c311-44f7-a5ef-19634e7063c3</t>
        </is>
      </c>
    </row>
    <row r="258" ht="45" customHeight="1">
      <c r="A258" s="12" t="inlineStr">
        <is>
          <t>Acids, Bases &amp; Salts</t>
        </is>
      </c>
      <c r="B258" s="12" t="inlineStr">
        <is>
          <t>Solubility &amp; Preparation of Salts</t>
        </is>
      </c>
      <c r="C258" s="13" t="inlineStr">
        <is>
          <t>Solubility Rules: Halides [CH4.052]</t>
        </is>
      </c>
      <c r="D258" s="12" t="inlineStr">
        <is>
          <t>Solubility rule for compounds containing a halide ion.</t>
        </is>
      </c>
      <c r="E258" s="12" t="inlineStr">
        <is>
          <t>90de23e8-24e5-481c-8b2c-0381dd76979c</t>
        </is>
      </c>
    </row>
    <row r="259" ht="45" customHeight="1">
      <c r="A259" s="12" t="inlineStr">
        <is>
          <t>Acids, Bases &amp; Salts</t>
        </is>
      </c>
      <c r="B259" s="12" t="inlineStr">
        <is>
          <t>Solubility &amp; Preparation of Salts</t>
        </is>
      </c>
      <c r="C259" s="13" t="inlineStr">
        <is>
          <t>Solubility Rules: Sulfates [CH4.051]</t>
        </is>
      </c>
      <c r="D259" s="12" t="inlineStr">
        <is>
          <t>Solubility rule for compounds containing a sulfate ion.</t>
        </is>
      </c>
      <c r="E259" s="12" t="inlineStr">
        <is>
          <t>2a1138d1-b073-40e0-8b33-6852b1ccef83</t>
        </is>
      </c>
    </row>
    <row r="260" ht="45" customHeight="1">
      <c r="A260" s="12" t="inlineStr">
        <is>
          <t>Acids, Bases &amp; Salts</t>
        </is>
      </c>
      <c r="B260" s="12" t="inlineStr">
        <is>
          <t>Solubility &amp; Preparation of Salts</t>
        </is>
      </c>
      <c r="C260" s="13" t="inlineStr">
        <is>
          <t>Solubility Rules: Carbonates &amp; Phosphates [CH4.053]</t>
        </is>
      </c>
      <c r="D260" s="12" t="inlineStr">
        <is>
          <t>Solubility rule for compounds containing either a carbonate or phosphate ion.</t>
        </is>
      </c>
      <c r="E260" s="12" t="inlineStr">
        <is>
          <t>352e686c-04bf-4036-bf5b-7d02b70bdc29</t>
        </is>
      </c>
    </row>
    <row r="261" ht="45" customHeight="1">
      <c r="A261" s="12" t="inlineStr">
        <is>
          <t>Acids, Bases &amp; Salts</t>
        </is>
      </c>
      <c r="B261" s="12" t="inlineStr">
        <is>
          <t>Solubility &amp; Preparation of Salts</t>
        </is>
      </c>
      <c r="C261" s="13" t="inlineStr">
        <is>
          <t>Solubility Rules: Hydroxides [CH4.054]</t>
        </is>
      </c>
      <c r="D261" s="12" t="inlineStr">
        <is>
          <t>Solubility rule for compounds containing a hydroxide ion.</t>
        </is>
      </c>
      <c r="E261" s="12" t="inlineStr">
        <is>
          <t>2d1a98a0-97e1-41f8-86a9-7c482fa55d91</t>
        </is>
      </c>
    </row>
    <row r="262" ht="45" customHeight="1">
      <c r="A262" s="12" t="inlineStr">
        <is>
          <t>The Periodic Table</t>
        </is>
      </c>
      <c r="B262" s="12" t="inlineStr">
        <is>
          <t>The Periodic Table</t>
        </is>
      </c>
      <c r="C262" s="13" t="inlineStr">
        <is>
          <t>Diagnostic: The Periodic Table [CH92.26]</t>
        </is>
      </c>
      <c r="D262" s="12" t="inlineStr">
        <is>
          <t>Diagnostic for the the periodic table topic.</t>
        </is>
      </c>
      <c r="E262" s="12" t="inlineStr">
        <is>
          <t>2f154e2d-7221-435a-b918-d88fbc850310</t>
        </is>
      </c>
    </row>
    <row r="263" ht="45" customHeight="1">
      <c r="A263" s="12" t="inlineStr">
        <is>
          <t>The Periodic Table</t>
        </is>
      </c>
      <c r="B263" s="12" t="inlineStr">
        <is>
          <t>The Periodic Table</t>
        </is>
      </c>
      <c r="C263" s="13" t="inlineStr">
        <is>
          <t>Periodic Table: Modern [CH1.41]</t>
        </is>
      </c>
      <c r="D263" s="12" t="inlineStr">
        <is>
          <t>Use the modern periodic table.</t>
        </is>
      </c>
      <c r="E263" s="12" t="inlineStr">
        <is>
          <t>53538c80-5477-430e-98f8-a1567325692e</t>
        </is>
      </c>
    </row>
    <row r="264" ht="45" customHeight="1">
      <c r="A264" s="12" t="inlineStr">
        <is>
          <t>The Periodic Table</t>
        </is>
      </c>
      <c r="B264" s="12" t="inlineStr">
        <is>
          <t>The Periodic Table</t>
        </is>
      </c>
      <c r="C264" s="13" t="inlineStr">
        <is>
          <t>Periodic Table: Metals &amp; Non-metals [CH1.47]</t>
        </is>
      </c>
      <c r="D264" s="12" t="inlineStr">
        <is>
          <t>Identify metals and non-metals from their position on the periodic table. Describe and compare the properties and behaviour of metals and non-metals.</t>
        </is>
      </c>
      <c r="E264" s="12" t="inlineStr">
        <is>
          <t>4dad9b5a-4ab4-49a9-b9f4-e7d0e4ee4f5d</t>
        </is>
      </c>
    </row>
    <row r="265" ht="45" customHeight="1">
      <c r="A265" s="12" t="inlineStr">
        <is>
          <t>The Periodic Table</t>
        </is>
      </c>
      <c r="B265" s="12" t="inlineStr">
        <is>
          <t>The Periodic Table</t>
        </is>
      </c>
      <c r="C265" s="13" t="inlineStr">
        <is>
          <t>Periodic Table: Development of the Modern Periodic Table  [CH1.45]</t>
        </is>
      </c>
      <c r="D265" s="12" t="inlineStr">
        <is>
          <t>Describe the arrangement of the modern periodic table and apply this knowledge.</t>
        </is>
      </c>
      <c r="E265" s="12" t="inlineStr">
        <is>
          <t>cb6cea18-9f67-4116-a6cf-27497acad531</t>
        </is>
      </c>
    </row>
    <row r="266" ht="45" customHeight="1">
      <c r="A266" s="12" t="inlineStr">
        <is>
          <t>The Periodic Table</t>
        </is>
      </c>
      <c r="B266" s="12" t="inlineStr">
        <is>
          <t>The Periodic Table</t>
        </is>
      </c>
      <c r="C266" s="13" t="inlineStr">
        <is>
          <t>Periodic Table : Group 1 [CH1.51]</t>
        </is>
      </c>
      <c r="D266" s="12" t="inlineStr">
        <is>
          <t xml:space="preserve">Describe the electronic structure, properties and trends of Group 1 elements. </t>
        </is>
      </c>
      <c r="E266" s="12" t="inlineStr">
        <is>
          <t>53b2097a-21bb-435e-acaa-c84d74bcbd5f</t>
        </is>
      </c>
    </row>
    <row r="267" ht="45" customHeight="1">
      <c r="A267" s="12" t="inlineStr">
        <is>
          <t>The Periodic Table</t>
        </is>
      </c>
      <c r="B267" s="12" t="inlineStr">
        <is>
          <t>The Periodic Table</t>
        </is>
      </c>
      <c r="C267" s="13" t="inlineStr">
        <is>
          <t>Periodic Table : Group 7 [CH1.52]</t>
        </is>
      </c>
      <c r="D267" s="12" t="inlineStr">
        <is>
          <t xml:space="preserve">Describe the electronic structure, properties and trends of Group 7 elements. </t>
        </is>
      </c>
      <c r="E267" s="12" t="inlineStr">
        <is>
          <t>34eac70e-b4c3-4156-a443-700bbaa234a4</t>
        </is>
      </c>
    </row>
    <row r="268" ht="45" customHeight="1">
      <c r="A268" s="12" t="inlineStr">
        <is>
          <t>The Periodic Table</t>
        </is>
      </c>
      <c r="B268" s="12" t="inlineStr">
        <is>
          <t>The Periodic Table</t>
        </is>
      </c>
      <c r="C268" s="13" t="inlineStr">
        <is>
          <t>Predicting an Element's Properties from Data [CK20.13]</t>
        </is>
      </c>
      <c r="D268" s="12" t="inlineStr">
        <is>
          <t>Predict the position of an element in the periodic table based on information about its physical &amp; chemical properties.</t>
        </is>
      </c>
      <c r="E268" s="12" t="inlineStr">
        <is>
          <t>e56c5918-640d-49b6-9c56-31833578573f</t>
        </is>
      </c>
    </row>
    <row r="269" ht="45" customHeight="1">
      <c r="A269" s="12" t="inlineStr">
        <is>
          <t>The Periodic Table</t>
        </is>
      </c>
      <c r="B269" s="12" t="inlineStr">
        <is>
          <t>The Periodic Table</t>
        </is>
      </c>
      <c r="C269" s="13" t="inlineStr">
        <is>
          <t>Periodic Table: Transition Metals [CH1.54]</t>
        </is>
      </c>
      <c r="D269" s="12" t="inlineStr">
        <is>
          <t>Describe properties of the transition metals.</t>
        </is>
      </c>
      <c r="E269" s="12" t="inlineStr">
        <is>
          <t>63dc7296-edd6-41b2-ac01-dea0daab0f65</t>
        </is>
      </c>
    </row>
    <row r="270" ht="45" customHeight="1">
      <c r="A270" s="12" t="inlineStr">
        <is>
          <t>Metals</t>
        </is>
      </c>
      <c r="B270" s="12" t="inlineStr">
        <is>
          <t>Properties of Materials</t>
        </is>
      </c>
      <c r="C270" s="13" t="inlineStr">
        <is>
          <t>Diagnostic: Properties of Materials [CH92.27]</t>
        </is>
      </c>
      <c r="D270" s="12" t="inlineStr">
        <is>
          <t>Diagnostic for the properties of materials topic.</t>
        </is>
      </c>
      <c r="E270" s="12" t="inlineStr">
        <is>
          <t>864b3e9b-982e-4347-b894-8dce0f4e5edd</t>
        </is>
      </c>
    </row>
    <row r="271" ht="45" customHeight="1">
      <c r="A271" s="12" t="inlineStr">
        <is>
          <t>Metals</t>
        </is>
      </c>
      <c r="B271" s="12" t="inlineStr">
        <is>
          <t>Properties of Materials</t>
        </is>
      </c>
      <c r="C271" s="13" t="inlineStr">
        <is>
          <t>Metals as Conductors [CH2.09]</t>
        </is>
      </c>
      <c r="D271" s="12" t="inlineStr">
        <is>
          <t>Explain the electrical and thermal conductivity of metals in terms of their structure.</t>
        </is>
      </c>
      <c r="E271" s="12" t="inlineStr">
        <is>
          <t>9186427e-d31d-4bb2-8eee-b1781152e61b</t>
        </is>
      </c>
    </row>
    <row r="272" ht="45" customHeight="1">
      <c r="A272" s="12" t="inlineStr">
        <is>
          <t>Metals</t>
        </is>
      </c>
      <c r="B272" s="12" t="inlineStr">
        <is>
          <t>Properties of Materials</t>
        </is>
      </c>
      <c r="C272" s="13" t="inlineStr">
        <is>
          <t>Comparing Materials [CH10.66]</t>
        </is>
      </c>
      <c r="D272" s="12" t="inlineStr">
        <is>
          <t>Comparison of the properties of metals, alloys, ceramics (glass &amp; clay), polymers (both thermosetting and thermosoftening) and composites.  Uses quantitative data for density, tensile strength, compressive strength, hardness and thermal conductivity.</t>
        </is>
      </c>
      <c r="E272" s="12" t="inlineStr">
        <is>
          <t>bfb02309-afa0-4485-aca2-5cb2b775f910</t>
        </is>
      </c>
    </row>
    <row r="273" ht="45" customHeight="1">
      <c r="A273" s="12" t="inlineStr">
        <is>
          <t>Metals</t>
        </is>
      </c>
      <c r="B273" s="12" t="inlineStr">
        <is>
          <t>Properties of Materials</t>
        </is>
      </c>
      <c r="C273" s="13" t="inlineStr">
        <is>
          <t>Selecting Materials: Using Qualitative Data [CH10.67]</t>
        </is>
      </c>
      <c r="D273" s="12" t="inlineStr">
        <is>
          <t>Use qualitative data to decide on which material from a selection of materials is most suitable for a specific application.</t>
        </is>
      </c>
      <c r="E273" s="12" t="inlineStr">
        <is>
          <t>a619e4de-63c7-434b-90b5-48a458d18a64</t>
        </is>
      </c>
    </row>
    <row r="274" ht="45" customHeight="1">
      <c r="A274" s="12" t="inlineStr">
        <is>
          <t>Metals</t>
        </is>
      </c>
      <c r="B274" s="12" t="inlineStr">
        <is>
          <t>Properties of Materials</t>
        </is>
      </c>
      <c r="C274" s="13" t="inlineStr">
        <is>
          <t>Selecting Materials: Using Quantitative Data [CH10.68]</t>
        </is>
      </c>
      <c r="D274" s="12" t="inlineStr">
        <is>
          <t>Use quantitative data to decide on which material, from a selection of materials, is most suitable for a specific application.</t>
        </is>
      </c>
      <c r="E274" s="12" t="inlineStr">
        <is>
          <t>13c552f2-da25-406b-a025-f77658f5ed5f</t>
        </is>
      </c>
    </row>
    <row r="275" ht="45" customHeight="1">
      <c r="A275" s="12" t="inlineStr">
        <is>
          <t>Metals</t>
        </is>
      </c>
      <c r="B275" s="12" t="inlineStr">
        <is>
          <t>Properties of Materials</t>
        </is>
      </c>
      <c r="C275" s="13" t="inlineStr">
        <is>
          <t>Selecting Materials: Justifying Choices [CH10.69]</t>
        </is>
      </c>
      <c r="D275" s="12" t="inlineStr">
        <is>
          <t>Justify the choice of a material in a given context based on both the qualitative and quantitative data related to the properties of a range of possible alternatives.</t>
        </is>
      </c>
      <c r="E275" s="12" t="inlineStr">
        <is>
          <t>03379352-463b-406c-ac5e-eb21dc3a9d76</t>
        </is>
      </c>
    </row>
    <row r="276" ht="45" customHeight="1">
      <c r="A276" s="12" t="inlineStr">
        <is>
          <t>Metals</t>
        </is>
      </c>
      <c r="B276" s="12" t="inlineStr">
        <is>
          <t>Properties of Materials</t>
        </is>
      </c>
      <c r="C276" s="13" t="inlineStr">
        <is>
          <t>Alloys: Uses [CH10.14]</t>
        </is>
      </c>
      <c r="D276" s="12" t="inlineStr">
        <is>
          <t>Brief review of properties of alloys from earlier topics.  Uses of common alloys brass, bronze, cupronickel, gold, magnalium, mild steel, low carbon steel and stainless steel.</t>
        </is>
      </c>
      <c r="E276" s="12" t="inlineStr">
        <is>
          <t>393a0f49-75d1-4920-822c-61c0c8a2a94c</t>
        </is>
      </c>
    </row>
    <row r="277" ht="45" customHeight="1">
      <c r="A277" s="12" t="inlineStr">
        <is>
          <t>Metals</t>
        </is>
      </c>
      <c r="B277" s="12" t="inlineStr">
        <is>
          <t>Properties of Materials</t>
        </is>
      </c>
      <c r="C277" s="13" t="inlineStr">
        <is>
          <t>Alloys: Interpreting &amp; Evaluating Use [CH10.15]</t>
        </is>
      </c>
      <c r="D277" s="12" t="inlineStr">
        <is>
          <t>Interpret data to identify why particular alloys are used for data presented in tables, charts and graphs. Evaluate why particular alloys are used using their properties and how relevant they are to a given application.</t>
        </is>
      </c>
      <c r="E277" s="12" t="inlineStr">
        <is>
          <t>d84341a7-e659-416a-8707-2e4fe67c7000</t>
        </is>
      </c>
    </row>
    <row r="278" ht="45" customHeight="1">
      <c r="A278" s="12" t="inlineStr">
        <is>
          <t>Metals</t>
        </is>
      </c>
      <c r="B278" s="12" t="inlineStr">
        <is>
          <t>Reactivity Series</t>
        </is>
      </c>
      <c r="C278" s="13" t="inlineStr">
        <is>
          <t>Diagnostic: Reactivity Series [CH92.28]</t>
        </is>
      </c>
      <c r="D278" s="12" t="inlineStr">
        <is>
          <t>Diagnostic for the reactivity series topic.</t>
        </is>
      </c>
      <c r="E278" s="12" t="inlineStr">
        <is>
          <t>fecd7e03-ad1b-406a-a73b-c4540dc227e4</t>
        </is>
      </c>
    </row>
    <row r="279" ht="45" customHeight="1">
      <c r="A279" s="12" t="inlineStr">
        <is>
          <t>Metals</t>
        </is>
      </c>
      <c r="B279" s="12" t="inlineStr">
        <is>
          <t>Reactivity Series</t>
        </is>
      </c>
      <c r="C279" s="13" t="inlineStr">
        <is>
          <t>Reactivity Series [CH4.012]</t>
        </is>
      </c>
      <c r="D279" s="12" t="inlineStr">
        <is>
          <t xml:space="preserve">Explain the reactivity of metals based on their reactions with water and dilute acids. </t>
        </is>
      </c>
      <c r="E279" s="12" t="inlineStr">
        <is>
          <t>cf216793-4b52-4f46-8e89-cc293d512723</t>
        </is>
      </c>
    </row>
    <row r="280" ht="45" customHeight="1">
      <c r="A280" s="12" t="inlineStr">
        <is>
          <t>Metals</t>
        </is>
      </c>
      <c r="B280" s="12" t="inlineStr">
        <is>
          <t>Reactivity Series</t>
        </is>
      </c>
      <c r="C280" s="13" t="inlineStr">
        <is>
          <t>Reactivity Series &amp; Forming Ions [CH4.013]</t>
        </is>
      </c>
      <c r="D280" s="12" t="inlineStr">
        <is>
          <t>Explain how the reactivity of metals with water and dilute acids is related to the tendency of the metal to form its positive ion.</t>
        </is>
      </c>
      <c r="E280" s="12" t="inlineStr">
        <is>
          <t>c7d44149-e3e9-4c28-9a5c-b8cbd53ebcdc</t>
        </is>
      </c>
    </row>
    <row r="281" ht="45" customHeight="1">
      <c r="A281" s="12" t="inlineStr">
        <is>
          <t>Metals</t>
        </is>
      </c>
      <c r="B281" s="12" t="inlineStr">
        <is>
          <t>Reactivity Series</t>
        </is>
      </c>
      <c r="C281" s="13" t="inlineStr">
        <is>
          <t>Displacement Reactions: Word Equations [CH4.015]</t>
        </is>
      </c>
      <c r="D281" s="12" t="inlineStr">
        <is>
          <t xml:space="preserve">Write and extract information from word equations for displacement reactions. </t>
        </is>
      </c>
      <c r="E281" s="12" t="inlineStr">
        <is>
          <t>f8ca4980-b18f-4d58-b224-e04d2209c2c8</t>
        </is>
      </c>
    </row>
    <row r="282" ht="45" customHeight="1">
      <c r="A282" s="12" t="inlineStr">
        <is>
          <t>Metals</t>
        </is>
      </c>
      <c r="B282" s="12" t="inlineStr">
        <is>
          <t>Reactivity Series</t>
        </is>
      </c>
      <c r="C282" s="13" t="inlineStr">
        <is>
          <t>Displacement Reactions: Symbol Equations [CH4.016]</t>
        </is>
      </c>
      <c r="D282" s="12" t="inlineStr">
        <is>
          <t xml:space="preserve">Write and extract information from symbol equations for displacement reactions. </t>
        </is>
      </c>
      <c r="E282" s="12" t="inlineStr">
        <is>
          <t>d2019ce2-db1f-4517-8368-8b3528a14ed4</t>
        </is>
      </c>
    </row>
    <row r="283" ht="45" customHeight="1">
      <c r="A283" s="12" t="inlineStr">
        <is>
          <t>Metals</t>
        </is>
      </c>
      <c r="B283" s="12" t="inlineStr">
        <is>
          <t>Reactivity Series</t>
        </is>
      </c>
      <c r="C283" s="13" t="inlineStr">
        <is>
          <t>Displacement &amp; Redox [CH4.017]</t>
        </is>
      </c>
      <c r="D283" s="12" t="inlineStr">
        <is>
          <t>Explanation as to the redox nature of displacement reactions in terms of both oxygen loss and gain and/or electron loss and gain.</t>
        </is>
      </c>
      <c r="E283" s="12" t="inlineStr">
        <is>
          <t>09e5a55e-6616-4dd5-a559-21bf29af65a9</t>
        </is>
      </c>
    </row>
    <row r="284" ht="45" customHeight="1">
      <c r="A284" s="12" t="inlineStr">
        <is>
          <t>Metals</t>
        </is>
      </c>
      <c r="B284" s="12" t="inlineStr">
        <is>
          <t>Reactivity Series</t>
        </is>
      </c>
      <c r="C284" s="13" t="inlineStr">
        <is>
          <t>Deducing the Order of Reactivity [CH4.014]</t>
        </is>
      </c>
      <c r="D284" s="12" t="inlineStr">
        <is>
          <t xml:space="preserve">Deduce an order of reactivity of metals based on experimental results. </t>
        </is>
      </c>
      <c r="E284" s="12" t="inlineStr">
        <is>
          <t>589259c7-1896-4d64-b5da-14c102462b44</t>
        </is>
      </c>
    </row>
    <row r="285" ht="45" customHeight="1">
      <c r="A285" s="12" t="inlineStr">
        <is>
          <t>Metals</t>
        </is>
      </c>
      <c r="B285" s="12" t="inlineStr">
        <is>
          <t>Corrosion &amp; Extraction of Metals</t>
        </is>
      </c>
      <c r="C285" s="13" t="inlineStr">
        <is>
          <t>Diagnostic: Corrosion &amp; Extraction of Metals [CH92.29]</t>
        </is>
      </c>
      <c r="D285" s="12" t="inlineStr">
        <is>
          <t>Diagnostic for the corrosion &amp; extraction of metals topic.</t>
        </is>
      </c>
      <c r="E285" s="12" t="inlineStr">
        <is>
          <t>6e14d986-fe75-4e10-b908-327594799dbd</t>
        </is>
      </c>
    </row>
    <row r="286" ht="45" customHeight="1">
      <c r="A286" s="12" t="inlineStr">
        <is>
          <t>Metals</t>
        </is>
      </c>
      <c r="B286" s="12" t="inlineStr">
        <is>
          <t>Corrosion &amp; Extraction of Metals</t>
        </is>
      </c>
      <c r="C286" s="13" t="inlineStr">
        <is>
          <t>Corrosion [CH10.10]</t>
        </is>
      </c>
      <c r="D286" s="12" t="inlineStr">
        <is>
          <t>Define corrosion and the specific cases of rusting of iron and corrosions of aluminium. Describe  the investigation into the conditions needed for rusting to occur.</t>
        </is>
      </c>
      <c r="E286" s="12" t="inlineStr">
        <is>
          <t>11029499-d7f7-4e18-a781-f758a10f0cd7</t>
        </is>
      </c>
    </row>
    <row r="287" ht="45" customHeight="1">
      <c r="A287" s="12" t="inlineStr">
        <is>
          <t>Metals</t>
        </is>
      </c>
      <c r="B287" s="12" t="inlineStr">
        <is>
          <t>Corrosion &amp; Extraction of Metals</t>
        </is>
      </c>
      <c r="C287" s="13" t="inlineStr">
        <is>
          <t>Explaining Sacrificial Protection of Metals [CH10.13]</t>
        </is>
      </c>
      <c r="D287" s="12" t="inlineStr">
        <is>
          <t>Explain at a chemical level how sacrificial protection works in terms of reactivity and electron transfer.</t>
        </is>
      </c>
      <c r="E287" s="12" t="inlineStr">
        <is>
          <t>d1fdded9-7e24-4fe9-9505-d3d73c57ed30</t>
        </is>
      </c>
    </row>
    <row r="288" ht="45" customHeight="1">
      <c r="A288" s="12" t="inlineStr">
        <is>
          <t>Metals</t>
        </is>
      </c>
      <c r="B288" s="12" t="inlineStr">
        <is>
          <t>Corrosion &amp; Extraction of Metals</t>
        </is>
      </c>
      <c r="C288" s="13" t="inlineStr">
        <is>
          <t>Galvanising [CH10.12]</t>
        </is>
      </c>
      <c r="D288" s="12" t="inlineStr">
        <is>
          <t>Prevention of corrosion by chemical means - using a metal that is more reactive such as galvanising with zinc.  Covers both zinc as a physical barrier and as an example of sacrificial protection.</t>
        </is>
      </c>
      <c r="E288" s="12" t="inlineStr">
        <is>
          <t>8cfd2741-b3c3-412c-836e-29eb58e3d735</t>
        </is>
      </c>
    </row>
    <row r="289" ht="45" customHeight="1">
      <c r="A289" s="12" t="inlineStr">
        <is>
          <t>Metals</t>
        </is>
      </c>
      <c r="B289" s="12" t="inlineStr">
        <is>
          <t>Corrosion &amp; Extraction of Metals</t>
        </is>
      </c>
      <c r="C289" s="13" t="inlineStr">
        <is>
          <t>Extraction of Metals by Reduction [CH4.018]</t>
        </is>
      </c>
      <c r="D289" s="12" t="inlineStr">
        <is>
          <t>Explain, using the position of carbon in the reactivity series, the principles of processes used to extract metals, including extraction of a non-ferrous metal.</t>
        </is>
      </c>
      <c r="E289" s="12" t="inlineStr">
        <is>
          <t>463b0ef3-41ad-4aac-af04-2b8f8428cac8</t>
        </is>
      </c>
    </row>
    <row r="290" ht="45" customHeight="1">
      <c r="A290" s="12" t="inlineStr">
        <is>
          <t>Metals</t>
        </is>
      </c>
      <c r="B290" s="12" t="inlineStr">
        <is>
          <t>Corrosion &amp; Extraction of Metals</t>
        </is>
      </c>
      <c r="C290" s="13" t="inlineStr">
        <is>
          <t>Metal Ores [CH10.26]</t>
        </is>
      </c>
      <c r="D290" s="12" t="inlineStr">
        <is>
          <t>Describe and give examples of metal ores.</t>
        </is>
      </c>
      <c r="E290" s="12" t="inlineStr">
        <is>
          <t>949e15e9-9af4-4f93-b679-b1ef7b3a7f98</t>
        </is>
      </c>
    </row>
    <row r="291" ht="45" customHeight="1">
      <c r="A291" s="12" t="inlineStr">
        <is>
          <t>Metals</t>
        </is>
      </c>
      <c r="B291" s="12" t="inlineStr">
        <is>
          <t>Corrosion &amp; Extraction of Metals</t>
        </is>
      </c>
      <c r="C291" s="13" t="inlineStr">
        <is>
          <t>Extracting Metals by Electrolysis [CH4.100]</t>
        </is>
      </c>
      <c r="D291" s="12" t="inlineStr">
        <is>
          <t>Extracting metals from their ores using electrolysis with aluminium as an example.</t>
        </is>
      </c>
      <c r="E291" s="12" t="inlineStr">
        <is>
          <t>c99d32df-edb7-4de4-a93e-614aad135e7c</t>
        </is>
      </c>
    </row>
    <row r="292" ht="45" customHeight="1">
      <c r="A292" s="12" t="inlineStr">
        <is>
          <t>Chemistry of the Environment</t>
        </is>
      </c>
      <c r="B292" s="12" t="inlineStr">
        <is>
          <t>Water</t>
        </is>
      </c>
      <c r="C292" s="13" t="inlineStr">
        <is>
          <t>Diagnostic: Water [CH92.30]</t>
        </is>
      </c>
      <c r="D292" s="12" t="inlineStr">
        <is>
          <t>Diagnostic for the water topic.</t>
        </is>
      </c>
      <c r="E292" s="12" t="inlineStr">
        <is>
          <t>8db0d7fc-c618-4348-ae45-c7fabfb026a4</t>
        </is>
      </c>
    </row>
    <row r="293" ht="45" customHeight="1">
      <c r="A293" s="12" t="inlineStr">
        <is>
          <t>Chemistry of the Environment</t>
        </is>
      </c>
      <c r="B293" s="12" t="inlineStr">
        <is>
          <t>Water</t>
        </is>
      </c>
      <c r="C293" s="13" t="inlineStr">
        <is>
          <t>Identifying Pure Substances II [CH8.02]</t>
        </is>
      </c>
      <c r="D293" s="12" t="inlineStr">
        <is>
          <t>Use melting/boiling point data to identify pure and impure substances. Includes tables &amp; graphs.</t>
        </is>
      </c>
      <c r="E293" s="12" t="inlineStr">
        <is>
          <t>56eb5c95-ed18-4ffc-acb8-98de83cad980</t>
        </is>
      </c>
    </row>
    <row r="294" ht="45" customHeight="1">
      <c r="A294" s="12" t="inlineStr">
        <is>
          <t>Chemistry of the Environment</t>
        </is>
      </c>
      <c r="B294" s="12" t="inlineStr">
        <is>
          <t>Water</t>
        </is>
      </c>
      <c r="C294" s="13" t="inlineStr">
        <is>
          <t>Natural Sources of Water [CH10.30]</t>
        </is>
      </c>
      <c r="D294" s="12" t="inlineStr">
        <is>
          <t>Describe different sources of raw water.</t>
        </is>
      </c>
      <c r="E294" s="12" t="inlineStr">
        <is>
          <t>4174748b-8128-405b-8ab5-ecde90436109</t>
        </is>
      </c>
    </row>
    <row r="295" ht="45" customHeight="1">
      <c r="A295" s="12" t="inlineStr">
        <is>
          <t>Chemistry of the Environment</t>
        </is>
      </c>
      <c r="B295" s="12" t="inlineStr">
        <is>
          <t>Water</t>
        </is>
      </c>
      <c r="C295" s="13" t="inlineStr">
        <is>
          <t>Potable Water [CH10.31]</t>
        </is>
      </c>
      <c r="D295" s="12" t="inlineStr">
        <is>
          <t>Describe potable water and the differences between potable and pure water.</t>
        </is>
      </c>
      <c r="E295" s="12" t="inlineStr">
        <is>
          <t>a8e835c6-46f1-41a4-b166-082be90eeef3</t>
        </is>
      </c>
    </row>
    <row r="296" ht="45" customHeight="1">
      <c r="A296" s="12" t="inlineStr">
        <is>
          <t>Chemistry of the Environment</t>
        </is>
      </c>
      <c r="B296" s="12" t="inlineStr">
        <is>
          <t>Water</t>
        </is>
      </c>
      <c r="C296" s="13" t="inlineStr">
        <is>
          <t>Waste Water Treatment [CH10.34]</t>
        </is>
      </c>
      <c r="D296" s="12" t="inlineStr">
        <is>
          <t>Identify the sources of waste water and describe how it is treated.</t>
        </is>
      </c>
      <c r="E296" s="12" t="inlineStr">
        <is>
          <t>ad319309-acca-415b-8783-bb611ae8ce55</t>
        </is>
      </c>
    </row>
    <row r="297" ht="45" customHeight="1">
      <c r="A297" s="12" t="inlineStr">
        <is>
          <t>Chemistry of the Environment</t>
        </is>
      </c>
      <c r="B297" s="12" t="inlineStr">
        <is>
          <t>Water</t>
        </is>
      </c>
      <c r="C297" s="13" t="inlineStr">
        <is>
          <t>Potable Water from Seawater [CH10.33]</t>
        </is>
      </c>
      <c r="D297" s="12" t="inlineStr">
        <is>
          <t>Describe the treatment process to obtain potable water from seawater.</t>
        </is>
      </c>
      <c r="E297" s="12" t="inlineStr">
        <is>
          <t>90112604-bffd-48a7-9bcf-a3a7fa7fe2cf</t>
        </is>
      </c>
    </row>
    <row r="298" ht="45" customHeight="1">
      <c r="A298" s="12" t="inlineStr">
        <is>
          <t>Chemistry of the Environment</t>
        </is>
      </c>
      <c r="B298" s="12" t="inlineStr">
        <is>
          <t>Water</t>
        </is>
      </c>
      <c r="C298" s="13" t="inlineStr">
        <is>
          <t>Potable Water from Wastewater [CH10.35]</t>
        </is>
      </c>
      <c r="D298" s="12" t="inlineStr">
        <is>
          <t>Explain how potable water can be obtained from waste water.</t>
        </is>
      </c>
      <c r="E298" s="12" t="inlineStr">
        <is>
          <t>3d13cd60-b4d8-46f8-a24b-a9ac629ca164</t>
        </is>
      </c>
    </row>
    <row r="299" ht="45" customHeight="1">
      <c r="A299" s="12" t="inlineStr">
        <is>
          <t>Chemistry of the Environment</t>
        </is>
      </c>
      <c r="B299" s="12" t="inlineStr">
        <is>
          <t>Water</t>
        </is>
      </c>
      <c r="C299" s="13" t="inlineStr">
        <is>
          <t>Water: Summary [CH10.36]</t>
        </is>
      </c>
      <c r="D299" s="12" t="inlineStr">
        <is>
          <t>Identify different water sources and describe the different treatment types to obtain potable water and treat waste.</t>
        </is>
      </c>
      <c r="E299" s="12" t="inlineStr">
        <is>
          <t>f9d89bb5-c220-4b56-9bf5-e26b3a6275bd</t>
        </is>
      </c>
    </row>
    <row r="300" ht="45" customHeight="1">
      <c r="A300" s="12" t="inlineStr">
        <is>
          <t>Chemistry of the Environment</t>
        </is>
      </c>
      <c r="B300" s="12" t="inlineStr">
        <is>
          <t>Water</t>
        </is>
      </c>
      <c r="C300" s="13" t="inlineStr">
        <is>
          <t>Potable Water from Freshwater [CH10.32]</t>
        </is>
      </c>
      <c r="D300" s="12" t="inlineStr">
        <is>
          <t>Describe the treatment process to obtain potable water from freshwater</t>
        </is>
      </c>
      <c r="E300" s="12" t="inlineStr">
        <is>
          <t>e9d8c7be-2ffb-4a2e-8533-d5f3bf782473</t>
        </is>
      </c>
    </row>
    <row r="301" ht="45" customHeight="1">
      <c r="A301" s="12" t="inlineStr">
        <is>
          <t>Chemistry of the Environment</t>
        </is>
      </c>
      <c r="B301" s="12" t="inlineStr">
        <is>
          <t>Fertilisers</t>
        </is>
      </c>
      <c r="C301" s="13" t="inlineStr">
        <is>
          <t>Diagnostic: Fertilisers [CH92.31]</t>
        </is>
      </c>
      <c r="D301" s="12" t="inlineStr">
        <is>
          <t>Diagnostic for the fertilisers topic.</t>
        </is>
      </c>
      <c r="E301" s="12" t="inlineStr">
        <is>
          <t>4653d98a-c57c-4f9d-86e0-7a25b74a01bb</t>
        </is>
      </c>
    </row>
    <row r="302" ht="45" customHeight="1">
      <c r="A302" s="12" t="inlineStr">
        <is>
          <t>Chemistry of the Environment</t>
        </is>
      </c>
      <c r="B302" s="12" t="inlineStr">
        <is>
          <t>Fertilisers</t>
        </is>
      </c>
      <c r="C302" s="13" t="inlineStr">
        <is>
          <t>NPK Fertilisers: Introduction [CH10.42]</t>
        </is>
      </c>
      <c r="D302" s="12" t="inlineStr">
        <is>
          <t>An introduction to NPK fertilisers as a formulation.</t>
        </is>
      </c>
      <c r="E302" s="12" t="inlineStr">
        <is>
          <t>5ebb7b7d-dc30-4d01-8c7f-fd1cc31b9f71</t>
        </is>
      </c>
    </row>
    <row r="303" ht="45" customHeight="1">
      <c r="A303" s="12" t="inlineStr">
        <is>
          <t>Chemistry of the Environment</t>
        </is>
      </c>
      <c r="B303" s="12" t="inlineStr">
        <is>
          <t>Fertilisers</t>
        </is>
      </c>
      <c r="C303" s="13" t="inlineStr">
        <is>
          <t>NPK Fertilisers: Salts [CH10.43]</t>
        </is>
      </c>
      <c r="D303" s="12" t="inlineStr">
        <is>
          <t>Description of NPK fertilisers and the salts they contain with examples of neutralisation reactions to produce them.</t>
        </is>
      </c>
      <c r="E303" s="12" t="inlineStr">
        <is>
          <t>9a351c29-5ad6-47b0-ab1f-e2fc2509a957</t>
        </is>
      </c>
    </row>
    <row r="304" ht="45" customHeight="1">
      <c r="A304" s="12" t="inlineStr">
        <is>
          <t>Chemistry of the Environment</t>
        </is>
      </c>
      <c r="B304" s="12" t="inlineStr">
        <is>
          <t>Fertilisers</t>
        </is>
      </c>
      <c r="C304" s="13" t="inlineStr">
        <is>
          <t>NPK Fertilisers: Production [CH10.44]</t>
        </is>
      </c>
      <c r="D304" s="12" t="inlineStr">
        <is>
          <t>A comparison of the laboratory and industrial production of salts.</t>
        </is>
      </c>
      <c r="E304" s="12" t="inlineStr">
        <is>
          <t>65bfdc5a-885b-4c98-b6d1-8376d8f8c10a</t>
        </is>
      </c>
    </row>
    <row r="305" ht="45" customHeight="1">
      <c r="A305" s="12" t="inlineStr">
        <is>
          <t>Chemistry of the Environment</t>
        </is>
      </c>
      <c r="B305" s="12" t="inlineStr">
        <is>
          <t>Air Quality</t>
        </is>
      </c>
      <c r="C305" s="13" t="inlineStr">
        <is>
          <t>Diagnostic: Air Quality [CH92.32]</t>
        </is>
      </c>
      <c r="D305" s="12" t="inlineStr">
        <is>
          <t>Diagnostic for the air quality topic.</t>
        </is>
      </c>
      <c r="E305" s="12" t="inlineStr">
        <is>
          <t>6dcc1df2-2316-4b64-84f1-b4c917e8fd20</t>
        </is>
      </c>
    </row>
    <row r="306" ht="45" customHeight="1">
      <c r="A306" s="12" t="inlineStr">
        <is>
          <t>Chemistry of the Environment</t>
        </is>
      </c>
      <c r="B306" s="12" t="inlineStr">
        <is>
          <t>Air Quality</t>
        </is>
      </c>
      <c r="C306" s="13" t="inlineStr">
        <is>
          <t>The Earth's Atmosphere [CH9.01]</t>
        </is>
      </c>
      <c r="D306" s="12" t="inlineStr">
        <is>
          <t>Identify the composition of gases in the Earth's atmosphere.</t>
        </is>
      </c>
      <c r="E306" s="12" t="inlineStr">
        <is>
          <t>f2475677-cdfb-4e68-ac3c-fda90062788c</t>
        </is>
      </c>
    </row>
    <row r="307" ht="45" customHeight="1">
      <c r="A307" s="12" t="inlineStr">
        <is>
          <t>Chemistry of the Environment</t>
        </is>
      </c>
      <c r="B307" s="12" t="inlineStr">
        <is>
          <t>Air Quality</t>
        </is>
      </c>
      <c r="C307" s="13" t="inlineStr">
        <is>
          <t>Pollutants: Particulates [CH9.12]</t>
        </is>
      </c>
      <c r="D307" s="12" t="inlineStr">
        <is>
          <t>Explain the formation and impact of particulates as pollutants.</t>
        </is>
      </c>
      <c r="E307" s="12" t="inlineStr">
        <is>
          <t>0c57f9ce-648b-4b5a-8f5c-71f17c4a9829</t>
        </is>
      </c>
    </row>
    <row r="308" ht="45" customHeight="1">
      <c r="A308" s="12" t="inlineStr">
        <is>
          <t>Chemistry of the Environment</t>
        </is>
      </c>
      <c r="B308" s="12" t="inlineStr">
        <is>
          <t>Air Quality</t>
        </is>
      </c>
      <c r="C308" s="13" t="inlineStr">
        <is>
          <t>Pollutants: Summary [CH9.15]</t>
        </is>
      </c>
      <c r="D308" s="12" t="inlineStr">
        <is>
          <t>Identify all types of pollutants and describe their formation and impacts. Includes: carbon dioxide, sulfur dioxide, nitrogen oxides, particulates, carbon monoxide and methane.</t>
        </is>
      </c>
      <c r="E308" s="12" t="inlineStr">
        <is>
          <t>e5e04fd8-f709-47bc-9edd-9196856795a7</t>
        </is>
      </c>
    </row>
    <row r="309" ht="45" customHeight="1">
      <c r="A309" s="12" t="inlineStr">
        <is>
          <t>Chemistry of the Environment</t>
        </is>
      </c>
      <c r="B309" s="12" t="inlineStr">
        <is>
          <t>Air Quality</t>
        </is>
      </c>
      <c r="C309" s="13" t="inlineStr">
        <is>
          <t>Pollutants: Carbon Dioxide [CH9.09]</t>
        </is>
      </c>
      <c r="D309" s="12" t="inlineStr">
        <is>
          <t>Explain the formation and impact of carbon dioxide as a pollutant.</t>
        </is>
      </c>
      <c r="E309" s="12" t="inlineStr">
        <is>
          <t>a016df46-a68c-46c0-951a-59b1798653f1</t>
        </is>
      </c>
    </row>
    <row r="310" ht="45" customHeight="1">
      <c r="A310" s="12" t="inlineStr">
        <is>
          <t>Chemistry of the Environment</t>
        </is>
      </c>
      <c r="B310" s="12" t="inlineStr">
        <is>
          <t>Air Quality</t>
        </is>
      </c>
      <c r="C310" s="13" t="inlineStr">
        <is>
          <t>Pollutants: Carbon Monoxide [CH9.13]</t>
        </is>
      </c>
      <c r="D310" s="12" t="inlineStr">
        <is>
          <t>Explain the formation and impact of carbon monoxide as a pollutant.</t>
        </is>
      </c>
      <c r="E310" s="12" t="inlineStr">
        <is>
          <t>5d44567b-181d-4d11-b942-4c1c055f5ddb</t>
        </is>
      </c>
    </row>
    <row r="311" ht="45" customHeight="1">
      <c r="A311" s="12" t="inlineStr">
        <is>
          <t>Chemistry of the Environment</t>
        </is>
      </c>
      <c r="B311" s="12" t="inlineStr">
        <is>
          <t>Air Quality</t>
        </is>
      </c>
      <c r="C311" s="13" t="inlineStr">
        <is>
          <t>Pollutants: Methane [CH9.14]</t>
        </is>
      </c>
      <c r="D311" s="12" t="inlineStr">
        <is>
          <t>Explain the formation and impact of methane as a pollutant.</t>
        </is>
      </c>
      <c r="E311" s="12" t="inlineStr">
        <is>
          <t>0a761e84-cf5a-4107-9490-ff8b00e254cf</t>
        </is>
      </c>
    </row>
    <row r="312" ht="45" customHeight="1">
      <c r="A312" s="12" t="inlineStr">
        <is>
          <t>Chemistry of the Environment</t>
        </is>
      </c>
      <c r="B312" s="12" t="inlineStr">
        <is>
          <t>Air Quality</t>
        </is>
      </c>
      <c r="C312" s="13" t="inlineStr">
        <is>
          <t>Pollutants: Nitrogen Oxides [CH9.11]</t>
        </is>
      </c>
      <c r="D312" s="12" t="inlineStr">
        <is>
          <t>Explain the formation and impact of nitrogen oxides as pollutants.</t>
        </is>
      </c>
      <c r="E312" s="12" t="inlineStr">
        <is>
          <t>a360c898-9f80-41a3-b49b-b57c08e5b2d0</t>
        </is>
      </c>
    </row>
    <row r="313" ht="45" customHeight="1">
      <c r="A313" s="12" t="inlineStr">
        <is>
          <t>Chemistry of the Environment</t>
        </is>
      </c>
      <c r="B313" s="12" t="inlineStr">
        <is>
          <t>Air Quality</t>
        </is>
      </c>
      <c r="C313" s="13" t="inlineStr">
        <is>
          <t>Pollutants: Sulfur Dioxide [CH9.10]</t>
        </is>
      </c>
      <c r="D313" s="12" t="inlineStr">
        <is>
          <t>Explain the formation and impact of sulfur dioxide as a pollutant.</t>
        </is>
      </c>
      <c r="E313" s="12" t="inlineStr">
        <is>
          <t>72a6c506-88b7-402c-b34d-18dc614dee65</t>
        </is>
      </c>
    </row>
    <row r="314" ht="45" customHeight="1">
      <c r="A314" s="12" t="inlineStr">
        <is>
          <t>Chemistry of the Environment</t>
        </is>
      </c>
      <c r="B314" s="12" t="inlineStr">
        <is>
          <t>Climate Change</t>
        </is>
      </c>
      <c r="C314" s="13" t="inlineStr">
        <is>
          <t>Diagnostic: Climate Change [CH92.33]</t>
        </is>
      </c>
      <c r="D314" s="12" t="inlineStr">
        <is>
          <t>Diagnostic for the climate change topic.</t>
        </is>
      </c>
      <c r="E314" s="12" t="inlineStr">
        <is>
          <t>8f4a8c2a-ed05-4062-850c-502cb870c4ce</t>
        </is>
      </c>
    </row>
    <row r="315" ht="45" customHeight="1">
      <c r="A315" s="12" t="inlineStr">
        <is>
          <t>Chemistry of the Environment</t>
        </is>
      </c>
      <c r="B315" s="12" t="inlineStr">
        <is>
          <t>Climate Change</t>
        </is>
      </c>
      <c r="C315" s="13" t="inlineStr">
        <is>
          <t>Climate Change: Natural Factors [CH9.16]</t>
        </is>
      </c>
      <c r="D315" s="12" t="inlineStr">
        <is>
          <t>Identify natural occurrences which can affect climate change.</t>
        </is>
      </c>
      <c r="E315" s="12" t="inlineStr">
        <is>
          <t>4b8b1a25-bc0d-4d36-8cf1-1c168272ed78</t>
        </is>
      </c>
    </row>
    <row r="316" ht="45" customHeight="1">
      <c r="A316" s="12" t="inlineStr">
        <is>
          <t>Chemistry of the Environment</t>
        </is>
      </c>
      <c r="B316" s="12" t="inlineStr">
        <is>
          <t>Climate Change</t>
        </is>
      </c>
      <c r="C316" s="13" t="inlineStr">
        <is>
          <t>Climate Change: Historic Changes in Climate [CH9.17]</t>
        </is>
      </c>
      <c r="D316" s="12" t="inlineStr">
        <is>
          <t>Describe the historical changes in temperature, their causes and the impacts of these changes.</t>
        </is>
      </c>
      <c r="E316" s="12" t="inlineStr">
        <is>
          <t>d627684e-ea8e-44cc-8831-026cba74949c</t>
        </is>
      </c>
    </row>
    <row r="317" ht="45" customHeight="1">
      <c r="A317" s="12" t="inlineStr">
        <is>
          <t>Chemistry of the Environment</t>
        </is>
      </c>
      <c r="B317" s="12" t="inlineStr">
        <is>
          <t>Climate Change</t>
        </is>
      </c>
      <c r="C317" s="13" t="inlineStr">
        <is>
          <t>Climate Change: Human Factors [CH9.18]</t>
        </is>
      </c>
      <c r="D317" s="12" t="inlineStr">
        <is>
          <t>Describe the anthropogenic (human) causes of climate change.</t>
        </is>
      </c>
      <c r="E317" s="12" t="inlineStr">
        <is>
          <t>9ed25f77-ca74-48c7-b609-0bce7cead882</t>
        </is>
      </c>
    </row>
    <row r="318" ht="45" customHeight="1">
      <c r="A318" s="12" t="inlineStr">
        <is>
          <t>Chemistry of the Environment</t>
        </is>
      </c>
      <c r="B318" s="12" t="inlineStr">
        <is>
          <t>Climate Change</t>
        </is>
      </c>
      <c r="C318" s="13" t="inlineStr">
        <is>
          <t>Climate Change: Since Industrialisation [CH9.19]</t>
        </is>
      </c>
      <c r="D318" s="12" t="inlineStr">
        <is>
          <t>Describe the impact of the industrial revolution on climate change.</t>
        </is>
      </c>
      <c r="E318" s="12" t="inlineStr">
        <is>
          <t>6ff12f99-0007-41d6-9926-6c609d868363</t>
        </is>
      </c>
    </row>
    <row r="319" ht="45" customHeight="1">
      <c r="A319" s="12" t="inlineStr">
        <is>
          <t>Chemistry of the Environment</t>
        </is>
      </c>
      <c r="B319" s="12" t="inlineStr">
        <is>
          <t>Climate Change</t>
        </is>
      </c>
      <c r="C319" s="13" t="inlineStr">
        <is>
          <t>Climate Change: Enhanced Greenhouse Effect [CH9.20]</t>
        </is>
      </c>
      <c r="D319" s="12" t="inlineStr">
        <is>
          <t>Identify and describe what the enhanced greenhouse effect is.</t>
        </is>
      </c>
      <c r="E319" s="12" t="inlineStr">
        <is>
          <t>a9a91994-b914-4d15-b72f-1e7a44dfe90f</t>
        </is>
      </c>
    </row>
    <row r="320" ht="45" customHeight="1">
      <c r="A320" s="12" t="inlineStr">
        <is>
          <t>Chemistry of the Environment</t>
        </is>
      </c>
      <c r="B320" s="12" t="inlineStr">
        <is>
          <t>Climate Change</t>
        </is>
      </c>
      <c r="C320" s="13" t="inlineStr">
        <is>
          <t>Climate Change: Enhanced Greenhouse Effect Impacts [CH9.21]</t>
        </is>
      </c>
      <c r="D320" s="12" t="inlineStr">
        <is>
          <t>Describe how the enhanced greenhouse effect impacts our planet.</t>
        </is>
      </c>
      <c r="E320" s="12" t="inlineStr">
        <is>
          <t>18e45fa2-c2ac-4f57-9239-12fd8587bade</t>
        </is>
      </c>
    </row>
    <row r="321" ht="45" customHeight="1">
      <c r="A321" s="12" t="inlineStr">
        <is>
          <t>Chemistry of the Environment</t>
        </is>
      </c>
      <c r="B321" s="12" t="inlineStr">
        <is>
          <t>Climate Change</t>
        </is>
      </c>
      <c r="C321" s="13" t="inlineStr">
        <is>
          <t>Climate Change Mitigation: Summary [CH9.27]</t>
        </is>
      </c>
      <c r="D321" s="12" t="inlineStr">
        <is>
          <t>Describe mitigation strategies for to help tackle climate change. Strategies included: carbon capture &amp; storage, renewable energy, afforestation and international agreements.</t>
        </is>
      </c>
      <c r="E321" s="12" t="inlineStr">
        <is>
          <t>235adb4b-7f4a-404e-9525-30507a3dcf11</t>
        </is>
      </c>
    </row>
    <row r="322" ht="45" customHeight="1">
      <c r="A322" s="12" t="inlineStr">
        <is>
          <t>Chemistry of the Environment</t>
        </is>
      </c>
      <c r="B322" s="12" t="inlineStr">
        <is>
          <t>Climate Change</t>
        </is>
      </c>
      <c r="C322" s="13" t="inlineStr">
        <is>
          <t>Climate Change Mitigation: International Agreements [CH9.26]</t>
        </is>
      </c>
      <c r="D322" s="12" t="inlineStr">
        <is>
          <t>Identify how different countries have worked together to help tackle climate change.</t>
        </is>
      </c>
      <c r="E322" s="12" t="inlineStr">
        <is>
          <t>af8b9f34-e230-4e96-8955-187c0c7e17bd</t>
        </is>
      </c>
    </row>
    <row r="323" ht="45" customHeight="1">
      <c r="A323" s="12" t="inlineStr">
        <is>
          <t>Chemistry of the Environment</t>
        </is>
      </c>
      <c r="B323" s="12" t="inlineStr">
        <is>
          <t>Climate Change</t>
        </is>
      </c>
      <c r="C323" s="13" t="inlineStr">
        <is>
          <t>Climate Change Mitigation: Renewable Energy [CH9.24]</t>
        </is>
      </c>
      <c r="D323" s="12" t="inlineStr">
        <is>
          <t>Explain how renewable energies can help to reduce climate change.</t>
        </is>
      </c>
      <c r="E323" s="12" t="inlineStr">
        <is>
          <t>7639309c-859f-4ed4-90b3-c633603b8aed</t>
        </is>
      </c>
    </row>
    <row r="324" ht="45" customHeight="1">
      <c r="A324" s="12" t="inlineStr">
        <is>
          <t>Chemistry of the Environment</t>
        </is>
      </c>
      <c r="B324" s="12" t="inlineStr">
        <is>
          <t>Climate Change</t>
        </is>
      </c>
      <c r="C324" s="13" t="inlineStr">
        <is>
          <t>Climate Change Mitigation: Afforestation [CH9.25]</t>
        </is>
      </c>
      <c r="D324" s="12" t="inlineStr">
        <is>
          <t>Explain how afforestation can help to reduce climate change.</t>
        </is>
      </c>
      <c r="E324" s="12" t="inlineStr">
        <is>
          <t>bacfd0b4-4083-4996-b8e2-f19d0d382dc8</t>
        </is>
      </c>
    </row>
    <row r="325" ht="45" customHeight="1">
      <c r="A325" s="12" t="inlineStr">
        <is>
          <t>Chemistry of the Environment</t>
        </is>
      </c>
      <c r="B325" s="12" t="inlineStr">
        <is>
          <t>Photosynthesis</t>
        </is>
      </c>
      <c r="C325" s="13" t="inlineStr">
        <is>
          <t>Diagnostic: Photosynthesis [CH92.34]</t>
        </is>
      </c>
      <c r="D325" s="12" t="inlineStr">
        <is>
          <t>Diagnostic for the photosynthesis topic.</t>
        </is>
      </c>
      <c r="E325" s="12" t="inlineStr">
        <is>
          <t>ac5ab14e-84a5-4c14-aed7-cd94453fb6f9</t>
        </is>
      </c>
    </row>
    <row r="326" ht="45" customHeight="1">
      <c r="A326" s="12" t="inlineStr">
        <is>
          <t>Chemistry of the Environment</t>
        </is>
      </c>
      <c r="B326" s="12" t="inlineStr">
        <is>
          <t>Photosynthesis</t>
        </is>
      </c>
      <c r="C326" s="13" t="inlineStr">
        <is>
          <t>Endothermic Reactions: Photosynthesis [CH5.13]</t>
        </is>
      </c>
      <c r="D326" s="12" t="inlineStr">
        <is>
          <t xml:space="preserve">Describe photosynthesis as the endothermic chemical process. Includes the word &amp; symbol equation. </t>
        </is>
      </c>
      <c r="E326" s="12" t="inlineStr">
        <is>
          <t>5a584f7c-e966-479a-989a-ebf156b6084e</t>
        </is>
      </c>
    </row>
    <row r="327" ht="45" customHeight="1">
      <c r="A327" s="12" t="inlineStr">
        <is>
          <t>Chemistry of the Environment</t>
        </is>
      </c>
      <c r="B327" s="12" t="inlineStr">
        <is>
          <t>Photosynthesis</t>
        </is>
      </c>
      <c r="C327" s="13" t="inlineStr">
        <is>
          <t>Photosynthesis: Word Equation [BI4.02]</t>
        </is>
      </c>
      <c r="D327" s="12" t="inlineStr">
        <is>
          <t>Define photosynthesis. State the word equation for photosynthesis.</t>
        </is>
      </c>
      <c r="E327" s="12" t="inlineStr">
        <is>
          <t>01249b11-3693-4ad9-9c6a-b0cef62c7a4e</t>
        </is>
      </c>
    </row>
    <row r="328" ht="45" customHeight="1">
      <c r="A328" s="12" t="inlineStr">
        <is>
          <t>Chemistry of the Environment</t>
        </is>
      </c>
      <c r="B328" s="12" t="inlineStr">
        <is>
          <t>Photosynthesis</t>
        </is>
      </c>
      <c r="C328" s="13" t="inlineStr">
        <is>
          <t>Photosynthesis: Symbol Equation [BI4.03]</t>
        </is>
      </c>
      <c r="D328" s="12" t="inlineStr">
        <is>
          <t>Define photosynthesis. State the word and symbol equations for photosynthesis.</t>
        </is>
      </c>
      <c r="E328" s="12" t="inlineStr">
        <is>
          <t>a4eee937-398b-4ec5-89b4-3dfd73beda2b</t>
        </is>
      </c>
    </row>
    <row r="329" ht="45" customHeight="1">
      <c r="A329" s="12" t="inlineStr">
        <is>
          <t>Organic Chemistry</t>
        </is>
      </c>
      <c r="B329" s="12" t="inlineStr">
        <is>
          <t>Alkanes</t>
        </is>
      </c>
      <c r="C329" s="13" t="inlineStr">
        <is>
          <t>Diagnostic: Alkanes [CH92.35]</t>
        </is>
      </c>
      <c r="D329" s="12" t="inlineStr">
        <is>
          <t>Diagnostic for the alkanes topic.</t>
        </is>
      </c>
      <c r="E329" s="12" t="inlineStr">
        <is>
          <t>b4c90a10-2dd1-4260-b319-701d9481a035</t>
        </is>
      </c>
    </row>
    <row r="330" ht="45" customHeight="1">
      <c r="A330" s="12" t="inlineStr">
        <is>
          <t>Organic Chemistry</t>
        </is>
      </c>
      <c r="B330" s="12" t="inlineStr">
        <is>
          <t>Alkanes</t>
        </is>
      </c>
      <c r="C330" s="13" t="inlineStr">
        <is>
          <t>Alkanes [CH7.05]</t>
        </is>
      </c>
      <c r="D330" s="12" t="inlineStr">
        <is>
          <t>Describe the homologous series; alkanes.</t>
        </is>
      </c>
      <c r="E330" s="12" t="inlineStr">
        <is>
          <t>9d835561-c6df-49d6-b152-2551cb9abb7a</t>
        </is>
      </c>
    </row>
    <row r="331" ht="45" customHeight="1">
      <c r="A331" s="12" t="inlineStr">
        <is>
          <t>Organic Chemistry</t>
        </is>
      </c>
      <c r="B331" s="12" t="inlineStr">
        <is>
          <t>Alkanes</t>
        </is>
      </c>
      <c r="C331" s="13" t="inlineStr">
        <is>
          <t>Naming Alkanes [CH7.06]</t>
        </is>
      </c>
      <c r="D331" s="12" t="inlineStr">
        <is>
          <t>Identify the names of the first four alkanes.</t>
        </is>
      </c>
      <c r="E331" s="12" t="inlineStr">
        <is>
          <t>5a60a571-3a36-4393-ac18-861b1c5eb0ca</t>
        </is>
      </c>
    </row>
    <row r="332" ht="45" customHeight="1">
      <c r="A332" s="12" t="inlineStr">
        <is>
          <t>Organic Chemistry</t>
        </is>
      </c>
      <c r="B332" s="12" t="inlineStr">
        <is>
          <t>Alkanes</t>
        </is>
      </c>
      <c r="C332" s="13" t="inlineStr">
        <is>
          <t>Structure &amp; Formulae of Alkanes I [CH7.07]</t>
        </is>
      </c>
      <c r="D332" s="12" t="inlineStr">
        <is>
          <t>Identify the formula of the first four alkanes.</t>
        </is>
      </c>
      <c r="E332" s="12" t="inlineStr">
        <is>
          <t>75264e70-0feb-421b-a5bb-3747404b173a</t>
        </is>
      </c>
    </row>
    <row r="333" ht="45" customHeight="1">
      <c r="A333" s="12" t="inlineStr">
        <is>
          <t>Organic Chemistry</t>
        </is>
      </c>
      <c r="B333" s="12" t="inlineStr">
        <is>
          <t>Alkanes</t>
        </is>
      </c>
      <c r="C333" s="13" t="inlineStr">
        <is>
          <t>Structure &amp; Formulae of Alkanes II [CH7.08]</t>
        </is>
      </c>
      <c r="D333" s="12" t="inlineStr">
        <is>
          <t>Label and draw the structural formula of the first four alkanes.</t>
        </is>
      </c>
      <c r="E333" s="12" t="inlineStr">
        <is>
          <t>2fd6c6e6-d675-4f6c-8254-12ec77321f55</t>
        </is>
      </c>
    </row>
    <row r="334" ht="45" customHeight="1">
      <c r="A334" s="12" t="inlineStr">
        <is>
          <t>Organic Chemistry</t>
        </is>
      </c>
      <c r="B334" s="12" t="inlineStr">
        <is>
          <t>Alkanes</t>
        </is>
      </c>
      <c r="C334" s="13" t="inlineStr">
        <is>
          <t>Alkenes vs Alkanes [CH7.19]</t>
        </is>
      </c>
      <c r="D334" s="12" t="inlineStr">
        <is>
          <t>Describe the differences between alkenes and alkanes.</t>
        </is>
      </c>
      <c r="E334" s="12" t="inlineStr">
        <is>
          <t>d2da0c6c-9d93-4a77-a517-288792dbb331</t>
        </is>
      </c>
    </row>
    <row r="335" ht="45" customHeight="1">
      <c r="A335" s="12" t="inlineStr">
        <is>
          <t>Organic Chemistry</t>
        </is>
      </c>
      <c r="B335" s="12" t="inlineStr">
        <is>
          <t>Alkenes</t>
        </is>
      </c>
      <c r="C335" s="13" t="inlineStr">
        <is>
          <t>Diagnostic: Alkenes [CH92.36]</t>
        </is>
      </c>
      <c r="D335" s="12" t="inlineStr">
        <is>
          <t>Diagnostic for the alkenes topic.</t>
        </is>
      </c>
      <c r="E335" s="12" t="inlineStr">
        <is>
          <t>8c7e6f71-54c1-4b10-9b54-00b74f648e24</t>
        </is>
      </c>
    </row>
    <row r="336" ht="45" customHeight="1">
      <c r="A336" s="12" t="inlineStr">
        <is>
          <t>Organic Chemistry</t>
        </is>
      </c>
      <c r="B336" s="12" t="inlineStr">
        <is>
          <t>Alkenes</t>
        </is>
      </c>
      <c r="C336" s="13" t="inlineStr">
        <is>
          <t>Naming Alkenes [CH7.13]</t>
        </is>
      </c>
      <c r="D336" s="12" t="inlineStr">
        <is>
          <t>Description of alkenes and naming the first four in the homologous series.</t>
        </is>
      </c>
      <c r="E336" s="12" t="inlineStr">
        <is>
          <t>f4165f6b-0192-4c1e-9c64-43e8da8e08d2</t>
        </is>
      </c>
    </row>
    <row r="337" ht="45" customHeight="1">
      <c r="A337" s="12" t="inlineStr">
        <is>
          <t>Organic Chemistry</t>
        </is>
      </c>
      <c r="B337" s="12" t="inlineStr">
        <is>
          <t>Alkenes</t>
        </is>
      </c>
      <c r="C337" s="13" t="inlineStr">
        <is>
          <t>Structure &amp; Formulae of Alkenes I [CH7.14]</t>
        </is>
      </c>
      <c r="D337" s="12" t="inlineStr">
        <is>
          <t>Description of the first four alkenes and their structures.</t>
        </is>
      </c>
      <c r="E337" s="12" t="inlineStr">
        <is>
          <t>634136bc-e639-463f-96c1-b1e84211dc64</t>
        </is>
      </c>
    </row>
    <row r="338" ht="45" customHeight="1">
      <c r="A338" s="12" t="inlineStr">
        <is>
          <t>Organic Chemistry</t>
        </is>
      </c>
      <c r="B338" s="12" t="inlineStr">
        <is>
          <t>Alkenes</t>
        </is>
      </c>
      <c r="C338" s="13" t="inlineStr">
        <is>
          <t>Structure &amp; Formulae of Alkenes II [CH7.15]</t>
        </is>
      </c>
      <c r="D338" s="12" t="inlineStr">
        <is>
          <t>Description of the first four alkenes and a variety of representations of their structures.</t>
        </is>
      </c>
      <c r="E338" s="12" t="inlineStr">
        <is>
          <t>a7df5f7d-8b4a-4445-9e97-a8123bb678ae</t>
        </is>
      </c>
    </row>
    <row r="339" ht="45" customHeight="1">
      <c r="A339" s="12" t="inlineStr">
        <is>
          <t>Organic Chemistry</t>
        </is>
      </c>
      <c r="B339" s="12" t="inlineStr">
        <is>
          <t>Alkenes</t>
        </is>
      </c>
      <c r="C339" s="13" t="inlineStr">
        <is>
          <t>Alkenes [CH7.11]</t>
        </is>
      </c>
      <c r="D339" s="12" t="inlineStr">
        <is>
          <t>Describe the homologous series; alkenes.</t>
        </is>
      </c>
      <c r="E339" s="12" t="inlineStr">
        <is>
          <t>efb47b45-d39d-4873-b7f1-c4b1e5421a70</t>
        </is>
      </c>
    </row>
    <row r="340" ht="45" customHeight="1">
      <c r="A340" s="12" t="inlineStr">
        <is>
          <t>Organic Chemistry</t>
        </is>
      </c>
      <c r="B340" s="12" t="inlineStr">
        <is>
          <t>Alkenes</t>
        </is>
      </c>
      <c r="C340" s="13" t="inlineStr">
        <is>
          <t>Combustion of Alkenes [CH7.20]</t>
        </is>
      </c>
      <c r="D340" s="12" t="inlineStr">
        <is>
          <t>Describe what happens when an alkene burns in a plentiful and limited supply of oxygen.</t>
        </is>
      </c>
      <c r="E340" s="12" t="inlineStr">
        <is>
          <t>db2a3073-19a9-421e-b1b8-81d45a754ec2</t>
        </is>
      </c>
    </row>
    <row r="341" ht="45" customHeight="1">
      <c r="A341" s="12" t="inlineStr">
        <is>
          <t>Organic Chemistry</t>
        </is>
      </c>
      <c r="B341" s="12" t="inlineStr">
        <is>
          <t>Alkenes</t>
        </is>
      </c>
      <c r="C341" s="13" t="inlineStr">
        <is>
          <t>Addition Reactions of Alkenes [CH7.21]</t>
        </is>
      </c>
      <c r="D341" s="12" t="inlineStr">
        <is>
          <t>Describe how the double bond in alkenes allows them to undergo addition reactions.</t>
        </is>
      </c>
      <c r="E341" s="12" t="inlineStr">
        <is>
          <t>970d8a80-8363-4d82-99b2-f00a6168f2f0</t>
        </is>
      </c>
    </row>
    <row r="342" ht="45" customHeight="1">
      <c r="A342" s="12" t="inlineStr">
        <is>
          <t>Organic Chemistry</t>
        </is>
      </c>
      <c r="B342" s="12" t="inlineStr">
        <is>
          <t>Alkenes</t>
        </is>
      </c>
      <c r="C342" s="13" t="inlineStr">
        <is>
          <t>Cracking [CH7.18]</t>
        </is>
      </c>
      <c r="D342" s="12" t="inlineStr">
        <is>
          <t>Explain how and why long chain hydrocarbons are changed into shorter chain hydrocarbons.</t>
        </is>
      </c>
      <c r="E342" s="12" t="inlineStr">
        <is>
          <t>4c0351ce-1955-432e-b427-baeff2e247a3</t>
        </is>
      </c>
    </row>
    <row r="343" ht="45" customHeight="1">
      <c r="A343" s="12" t="inlineStr">
        <is>
          <t>Organic Chemistry</t>
        </is>
      </c>
      <c r="B343" s="12" t="inlineStr">
        <is>
          <t>Alkenes</t>
        </is>
      </c>
      <c r="C343" s="13" t="inlineStr">
        <is>
          <t>Hydrogenation of Alkenes [CH7.22]</t>
        </is>
      </c>
      <c r="D343" s="12" t="inlineStr">
        <is>
          <t xml:space="preserve">Describe the addition reaction between alkenes and hydrogen. </t>
        </is>
      </c>
      <c r="E343" s="12" t="inlineStr">
        <is>
          <t>50b73463-8535-4afa-a0c4-79354db187f3</t>
        </is>
      </c>
    </row>
    <row r="344" ht="45" customHeight="1">
      <c r="A344" s="12" t="inlineStr">
        <is>
          <t>Organic Chemistry</t>
        </is>
      </c>
      <c r="B344" s="12" t="inlineStr">
        <is>
          <t>Alkenes</t>
        </is>
      </c>
      <c r="C344" s="13" t="inlineStr">
        <is>
          <t>Reaction of Alkenes with Steam [CH7.23]</t>
        </is>
      </c>
      <c r="D344" s="12" t="inlineStr">
        <is>
          <t xml:space="preserve">Describe the addition reaction between alkenes and water. </t>
        </is>
      </c>
      <c r="E344" s="12" t="inlineStr">
        <is>
          <t>c2db2e01-adaa-44cf-a3a0-8f7e7a43eb6e</t>
        </is>
      </c>
    </row>
    <row r="345" ht="45" customHeight="1">
      <c r="A345" s="12" t="inlineStr">
        <is>
          <t>Organic Chemistry</t>
        </is>
      </c>
      <c r="B345" s="12" t="inlineStr">
        <is>
          <t>Alkenes</t>
        </is>
      </c>
      <c r="C345" s="13" t="inlineStr">
        <is>
          <t>Reaction of Alkenes with Halogens [CH7.24]</t>
        </is>
      </c>
      <c r="D345" s="12" t="inlineStr">
        <is>
          <t>Describe the addition reaction between alkenes and the halogens.</t>
        </is>
      </c>
      <c r="E345" s="12" t="inlineStr">
        <is>
          <t>9b837b41-dca5-420b-8c79-5ce68ef7486a</t>
        </is>
      </c>
    </row>
    <row r="346" ht="45" customHeight="1">
      <c r="A346" s="12" t="inlineStr">
        <is>
          <t>Organic Chemistry</t>
        </is>
      </c>
      <c r="B346" s="12" t="inlineStr">
        <is>
          <t>Alkenes</t>
        </is>
      </c>
      <c r="C346" s="13" t="inlineStr">
        <is>
          <t>Reaction of Alkenes: Summary [CH7.25]</t>
        </is>
      </c>
      <c r="D346" s="12" t="inlineStr">
        <is>
          <t>Summary of the addition reactions of alkenes, including how alkenes react with halogens, hydrogen and water.</t>
        </is>
      </c>
      <c r="E346" s="12" t="inlineStr">
        <is>
          <t>c2a0e497-fe3d-4c19-a690-f8b967bba438</t>
        </is>
      </c>
    </row>
    <row r="347" ht="45" customHeight="1">
      <c r="A347" s="12" t="inlineStr">
        <is>
          <t>Organic Chemistry</t>
        </is>
      </c>
      <c r="B347" s="12" t="inlineStr">
        <is>
          <t>Alcohols</t>
        </is>
      </c>
      <c r="C347" s="13" t="inlineStr">
        <is>
          <t>Diagnostic: Alcohols [CH92.37]</t>
        </is>
      </c>
      <c r="D347" s="12" t="inlineStr">
        <is>
          <t>Diagnostic for the alcohols topic.</t>
        </is>
      </c>
      <c r="E347" s="12" t="inlineStr">
        <is>
          <t>0cb8d8e4-cfdc-424f-8a6c-6b43578c0c8f</t>
        </is>
      </c>
    </row>
    <row r="348" ht="45" customHeight="1">
      <c r="A348" s="12" t="inlineStr">
        <is>
          <t>Organic Chemistry</t>
        </is>
      </c>
      <c r="B348" s="12" t="inlineStr">
        <is>
          <t>Alcohols</t>
        </is>
      </c>
      <c r="C348" s="13" t="inlineStr">
        <is>
          <t>Alcohols [CH7.27]</t>
        </is>
      </c>
      <c r="D348" s="12" t="inlineStr">
        <is>
          <t xml:space="preserve">Describe the homologous series, alcohols. </t>
        </is>
      </c>
      <c r="E348" s="12" t="inlineStr">
        <is>
          <t>d1dd909c-1ea1-4c2a-8167-400f98df3dfc</t>
        </is>
      </c>
    </row>
    <row r="349" ht="45" customHeight="1">
      <c r="A349" s="12" t="inlineStr">
        <is>
          <t>Organic Chemistry</t>
        </is>
      </c>
      <c r="B349" s="12" t="inlineStr">
        <is>
          <t>Alcohols</t>
        </is>
      </c>
      <c r="C349" s="13" t="inlineStr">
        <is>
          <t>Structure &amp; Formulae of Alcohols [CH7.28]</t>
        </is>
      </c>
      <c r="D349" s="12" t="inlineStr">
        <is>
          <t>Label and draw the structural formula of the first four alcohols.</t>
        </is>
      </c>
      <c r="E349" s="12" t="inlineStr">
        <is>
          <t>2edcce99-f756-4435-8243-a294a3d1e523</t>
        </is>
      </c>
    </row>
    <row r="350" ht="45" customHeight="1">
      <c r="A350" s="12" t="inlineStr">
        <is>
          <t>Organic Chemistry</t>
        </is>
      </c>
      <c r="B350" s="12" t="inlineStr">
        <is>
          <t>Alcohols</t>
        </is>
      </c>
      <c r="C350" s="13" t="inlineStr">
        <is>
          <t>Reaction of Alcohols with Sodium [CH7.50]</t>
        </is>
      </c>
      <c r="D350" s="12" t="inlineStr">
        <is>
          <t xml:space="preserve">Describe the reaction between alcohols and sodium. </t>
        </is>
      </c>
      <c r="E350" s="12" t="inlineStr">
        <is>
          <t>18890f6b-2710-4a05-843a-374c02ec662c</t>
        </is>
      </c>
    </row>
    <row r="351" ht="45" customHeight="1">
      <c r="A351" s="12" t="inlineStr">
        <is>
          <t>Organic Chemistry</t>
        </is>
      </c>
      <c r="B351" s="12" t="inlineStr">
        <is>
          <t>Alcohols</t>
        </is>
      </c>
      <c r="C351" s="13" t="inlineStr">
        <is>
          <t>Reaction of Alcohols with Water [CH7.51]</t>
        </is>
      </c>
      <c r="D351" s="12" t="inlineStr">
        <is>
          <t>Describe the reaction between the first four alcohols and water.</t>
        </is>
      </c>
      <c r="E351" s="12" t="inlineStr">
        <is>
          <t>c4f8a08a-3d6f-4d1a-b3f6-96fd7bcf23fa</t>
        </is>
      </c>
    </row>
    <row r="352" ht="45" customHeight="1">
      <c r="A352" s="12" t="inlineStr">
        <is>
          <t>Organic Chemistry</t>
        </is>
      </c>
      <c r="B352" s="12" t="inlineStr">
        <is>
          <t>Alcohols</t>
        </is>
      </c>
      <c r="C352" s="13" t="inlineStr">
        <is>
          <t>Oxidation of Alcohol [CH7.52]</t>
        </is>
      </c>
      <c r="D352" s="12" t="inlineStr">
        <is>
          <t>Describe the oxidation of alcohols to carboxylic acids.</t>
        </is>
      </c>
      <c r="E352" s="12" t="inlineStr">
        <is>
          <t>8710fbff-ab8e-469a-8ae0-d545db03728d</t>
        </is>
      </c>
    </row>
    <row r="353" ht="45" customHeight="1">
      <c r="A353" s="12" t="inlineStr">
        <is>
          <t>Organic Chemistry</t>
        </is>
      </c>
      <c r="B353" s="12" t="inlineStr">
        <is>
          <t>Alcohols</t>
        </is>
      </c>
      <c r="C353" s="13" t="inlineStr">
        <is>
          <t>Uses of Alcohols [CH7.30]</t>
        </is>
      </c>
      <c r="D353" s="12" t="inlineStr">
        <is>
          <t>Alcohol description and details of some uses of small chain alcohols.</t>
        </is>
      </c>
      <c r="E353" s="12" t="inlineStr">
        <is>
          <t>c4b6b7a6-56d9-4740-9a6f-ae74652c970d</t>
        </is>
      </c>
    </row>
    <row r="354" ht="45" customHeight="1">
      <c r="A354" s="12" t="inlineStr">
        <is>
          <t>Organic Chemistry</t>
        </is>
      </c>
      <c r="B354" s="12" t="inlineStr">
        <is>
          <t>Alcohols</t>
        </is>
      </c>
      <c r="C354" s="13" t="inlineStr">
        <is>
          <t>Fermentation [CH7.31]</t>
        </is>
      </c>
      <c r="D354" s="12" t="inlineStr">
        <is>
          <t xml:space="preserve">Reaction conditions and word and symbol equation for the production of ethanol by fermentation. </t>
        </is>
      </c>
      <c r="E354" s="12" t="inlineStr">
        <is>
          <t>6183c1de-aa4f-4b63-bd4c-4c60460fdac8</t>
        </is>
      </c>
    </row>
    <row r="355" ht="45" customHeight="1">
      <c r="A355" s="12" t="inlineStr">
        <is>
          <t>Organic Chemistry</t>
        </is>
      </c>
      <c r="B355" s="12" t="inlineStr">
        <is>
          <t>Alcohols</t>
        </is>
      </c>
      <c r="C355" s="13" t="inlineStr">
        <is>
          <t>Combustion of Alcohols [CH7.29]</t>
        </is>
      </c>
      <c r="D355" s="12" t="inlineStr">
        <is>
          <t>Description of alcohols, their use as fuels and their complete combustion.</t>
        </is>
      </c>
      <c r="E355" s="12" t="inlineStr">
        <is>
          <t>8932ee40-198f-4e6d-a79d-1c1a2cfcbd70</t>
        </is>
      </c>
    </row>
    <row r="356" ht="45" customHeight="1">
      <c r="A356" s="12" t="inlineStr">
        <is>
          <t>Organic Chemistry</t>
        </is>
      </c>
      <c r="B356" s="12" t="inlineStr">
        <is>
          <t>Carboxylic Acids &amp; Esters</t>
        </is>
      </c>
      <c r="C356" s="13" t="inlineStr">
        <is>
          <t>Diagnostic: Carboxylic Acids &amp; Esters [CH92.38]</t>
        </is>
      </c>
      <c r="D356" s="12" t="inlineStr">
        <is>
          <t>Diagnostic for the carboxylic acids &amp; esters  topic.</t>
        </is>
      </c>
      <c r="E356" s="12" t="inlineStr">
        <is>
          <t>ccc27338-25ce-4c31-b3a4-aac0e4c2bd2a</t>
        </is>
      </c>
    </row>
    <row r="357" ht="45" customHeight="1">
      <c r="A357" s="12" t="inlineStr">
        <is>
          <t>Organic Chemistry</t>
        </is>
      </c>
      <c r="B357" s="12" t="inlineStr">
        <is>
          <t>Carboxylic Acids &amp; Esters</t>
        </is>
      </c>
      <c r="C357" s="13" t="inlineStr">
        <is>
          <t>Carboxylic Acids [CH7.32]</t>
        </is>
      </c>
      <c r="D357" s="12" t="inlineStr">
        <is>
          <t>Describe the homologous series, carboxylic acids.</t>
        </is>
      </c>
      <c r="E357" s="12" t="inlineStr">
        <is>
          <t>80f6d8f0-f832-429f-8866-5f632549eb40</t>
        </is>
      </c>
    </row>
    <row r="358" ht="45" customHeight="1">
      <c r="A358" s="12" t="inlineStr">
        <is>
          <t>Organic Chemistry</t>
        </is>
      </c>
      <c r="B358" s="12" t="inlineStr">
        <is>
          <t>Carboxylic Acids &amp; Esters</t>
        </is>
      </c>
      <c r="C358" s="13" t="inlineStr">
        <is>
          <t>Esters [CH7.35]</t>
        </is>
      </c>
      <c r="D358" s="12" t="inlineStr">
        <is>
          <t>Describe the homologous series, esters.</t>
        </is>
      </c>
      <c r="E358" s="12" t="inlineStr">
        <is>
          <t>f07a3b7c-d4be-4635-a28d-e2215a654970</t>
        </is>
      </c>
    </row>
    <row r="359" ht="45" customHeight="1">
      <c r="A359" s="12" t="inlineStr">
        <is>
          <t>Organic Chemistry</t>
        </is>
      </c>
      <c r="B359" s="12" t="inlineStr">
        <is>
          <t>Carboxylic Acids &amp; Esters</t>
        </is>
      </c>
      <c r="C359" s="13" t="inlineStr">
        <is>
          <t>Reactions of Carboxylic Acids [CH7.34]</t>
        </is>
      </c>
      <c r="D359" s="12" t="inlineStr">
        <is>
          <t>Describe the reactions of carboxylic acids with metal carbonates and alcohols.</t>
        </is>
      </c>
      <c r="E359" s="12" t="inlineStr">
        <is>
          <t>9ab96619-8620-4780-ad4e-1a7fd73973cf</t>
        </is>
      </c>
    </row>
    <row r="360" ht="45" customHeight="1">
      <c r="A360" s="12" t="inlineStr">
        <is>
          <t>Organic Chemistry</t>
        </is>
      </c>
      <c r="B360" s="12" t="inlineStr">
        <is>
          <t>Carboxylic Acids &amp; Esters</t>
        </is>
      </c>
      <c r="C360" s="13" t="inlineStr">
        <is>
          <t>Why Carboxylic Acid is a Weak Acid [CH7.33]</t>
        </is>
      </c>
      <c r="D360" s="12" t="inlineStr">
        <is>
          <t>Explain why carboxylic acids are weak acids.</t>
        </is>
      </c>
      <c r="E360" s="12" t="inlineStr">
        <is>
          <t>03622fa9-5b99-42e3-8b15-92aae59e67ad</t>
        </is>
      </c>
    </row>
    <row r="361" ht="45" customHeight="1">
      <c r="A361" s="12" t="inlineStr">
        <is>
          <t>Organic Chemistry</t>
        </is>
      </c>
      <c r="B361" s="12" t="inlineStr">
        <is>
          <t>Functional Groups &amp; Terminology</t>
        </is>
      </c>
      <c r="C361" s="13" t="inlineStr">
        <is>
          <t>Diagnostic: Functional Groups &amp; Terminology [CH92.39]</t>
        </is>
      </c>
      <c r="D361" s="12" t="inlineStr">
        <is>
          <t>Diagnostic for the functional groups &amp; terminology topic.</t>
        </is>
      </c>
      <c r="E361" s="12" t="inlineStr">
        <is>
          <t>cd6f43fb-1c34-4714-bf1c-38c4f38f4a88</t>
        </is>
      </c>
    </row>
    <row r="362" ht="45" customHeight="1">
      <c r="A362" s="12" t="inlineStr">
        <is>
          <t>Organic Chemistry</t>
        </is>
      </c>
      <c r="B362" s="12" t="inlineStr">
        <is>
          <t>Functional Groups &amp; Terminology</t>
        </is>
      </c>
      <c r="C362" s="13" t="inlineStr">
        <is>
          <t>What is a Functional Group? [CH7.16]</t>
        </is>
      </c>
      <c r="D362" s="12" t="inlineStr">
        <is>
          <t xml:space="preserve">Define the term functional group and give examples. </t>
        </is>
      </c>
      <c r="E362" s="12" t="inlineStr">
        <is>
          <t>9f0c9d23-8d61-4c01-9ff5-454b7d23ee8c</t>
        </is>
      </c>
    </row>
    <row r="363" ht="45" customHeight="1">
      <c r="A363" s="12" t="inlineStr">
        <is>
          <t>Organic Chemistry</t>
        </is>
      </c>
      <c r="B363" s="12" t="inlineStr">
        <is>
          <t>Functional Groups &amp; Terminology</t>
        </is>
      </c>
      <c r="C363" s="13" t="inlineStr">
        <is>
          <t>Homologous Series [CH7.57]</t>
        </is>
      </c>
      <c r="D363" s="12" t="inlineStr">
        <is>
          <t>Define homologous series and give examples.</t>
        </is>
      </c>
      <c r="E363" s="12" t="inlineStr">
        <is>
          <t>86d6c484-1aeb-48c8-843d-db5142d45640</t>
        </is>
      </c>
    </row>
    <row r="364" ht="45" customHeight="1">
      <c r="A364" s="12" t="inlineStr">
        <is>
          <t>Organic Chemistry</t>
        </is>
      </c>
      <c r="B364" s="12" t="inlineStr">
        <is>
          <t>Functional Groups &amp; Terminology</t>
        </is>
      </c>
      <c r="C364" s="13" t="inlineStr">
        <is>
          <t>Saturated &amp; Unsaturated Hydrocarbons [CH7.17]</t>
        </is>
      </c>
      <c r="D364" s="12" t="inlineStr">
        <is>
          <t>Explain the difference between saturated and unsaturated hydrocarbons.</t>
        </is>
      </c>
      <c r="E364" s="12" t="inlineStr">
        <is>
          <t>cc388ba2-cfb7-469c-ac93-3df4f440c461</t>
        </is>
      </c>
    </row>
    <row r="365" ht="45" customHeight="1">
      <c r="A365" s="12" t="inlineStr">
        <is>
          <t>Organic Chemistry</t>
        </is>
      </c>
      <c r="B365" s="12" t="inlineStr">
        <is>
          <t>Fuels</t>
        </is>
      </c>
      <c r="C365" s="13" t="inlineStr">
        <is>
          <t>Diagnostic: Fuels [CH92.40]</t>
        </is>
      </c>
      <c r="D365" s="12" t="inlineStr">
        <is>
          <t>Diagnostic for the fuels topic.</t>
        </is>
      </c>
      <c r="E365" s="12" t="inlineStr">
        <is>
          <t>ac109395-0558-4626-8e47-ed83dae356ba</t>
        </is>
      </c>
    </row>
    <row r="366" ht="45" customHeight="1">
      <c r="A366" s="12" t="inlineStr">
        <is>
          <t>Organic Chemistry</t>
        </is>
      </c>
      <c r="B366" s="12" t="inlineStr">
        <is>
          <t>Fuels</t>
        </is>
      </c>
      <c r="C366" s="13" t="inlineStr">
        <is>
          <t>Complete Combustion of Hydrocarbons [CH7.09]</t>
        </is>
      </c>
      <c r="D366" s="12" t="inlineStr">
        <is>
          <t>Describe the complete combustion of hydrocarbons.</t>
        </is>
      </c>
      <c r="E366" s="12" t="inlineStr">
        <is>
          <t>bbf47baa-4154-489f-9ac7-a25dce597e1c</t>
        </is>
      </c>
    </row>
    <row r="367" ht="45" customHeight="1">
      <c r="A367" s="12" t="inlineStr">
        <is>
          <t>Organic Chemistry</t>
        </is>
      </c>
      <c r="B367" s="12" t="inlineStr">
        <is>
          <t>Fuels</t>
        </is>
      </c>
      <c r="C367" s="13" t="inlineStr">
        <is>
          <t>Incomplete Combustion [CH7.10]</t>
        </is>
      </c>
      <c r="D367" s="12" t="inlineStr">
        <is>
          <t>Describe the incomplete combustion of hydrocarbons.</t>
        </is>
      </c>
      <c r="E367" s="12" t="inlineStr">
        <is>
          <t>136a885a-662e-475b-a614-729adc098e66</t>
        </is>
      </c>
    </row>
    <row r="368" ht="45" customHeight="1">
      <c r="A368" s="12" t="inlineStr">
        <is>
          <t>Organic Chemistry</t>
        </is>
      </c>
      <c r="B368" s="12" t="inlineStr">
        <is>
          <t>Fuels</t>
        </is>
      </c>
      <c r="C368" s="13" t="inlineStr">
        <is>
          <t>Crude Oil [CH7.01]</t>
        </is>
      </c>
      <c r="D368" s="12" t="inlineStr">
        <is>
          <t>Explain how crude oil is formed.</t>
        </is>
      </c>
      <c r="E368" s="12" t="inlineStr">
        <is>
          <t>5d319f7a-1f09-4c2f-8bc3-6c93bf9eb6ba</t>
        </is>
      </c>
    </row>
    <row r="369" ht="45" customHeight="1">
      <c r="A369" s="12" t="inlineStr">
        <is>
          <t>Organic Chemistry</t>
        </is>
      </c>
      <c r="B369" s="12" t="inlineStr">
        <is>
          <t>Fuels</t>
        </is>
      </c>
      <c r="C369" s="13" t="inlineStr">
        <is>
          <t>Properties of Hydrocarbons [CH7.02]</t>
        </is>
      </c>
      <c r="D369" s="12" t="inlineStr">
        <is>
          <t>Describe the properties of hydrocarbons.</t>
        </is>
      </c>
      <c r="E369" s="12" t="inlineStr">
        <is>
          <t>6a0e6c1e-f560-44c5-a7c6-bf9927e56f90</t>
        </is>
      </c>
    </row>
    <row r="370" ht="45" customHeight="1">
      <c r="A370" s="12" t="inlineStr">
        <is>
          <t>Organic Chemistry</t>
        </is>
      </c>
      <c r="B370" s="12" t="inlineStr">
        <is>
          <t>Fuels</t>
        </is>
      </c>
      <c r="C370" s="13" t="inlineStr">
        <is>
          <t>Fractional Distillation of Crude Oil [CH7.03]</t>
        </is>
      </c>
      <c r="D370" s="12" t="inlineStr">
        <is>
          <t>Explain how crude oil can be separated into useful products using fractional distillation.</t>
        </is>
      </c>
      <c r="E370" s="12" t="inlineStr">
        <is>
          <t>340dc6f5-c9cc-4098-ab02-c27d00a2aad6</t>
        </is>
      </c>
    </row>
    <row r="371" ht="45" customHeight="1">
      <c r="A371" s="12" t="inlineStr">
        <is>
          <t>Organic Chemistry</t>
        </is>
      </c>
      <c r="B371" s="12" t="inlineStr">
        <is>
          <t>Fuels</t>
        </is>
      </c>
      <c r="C371" s="13" t="inlineStr">
        <is>
          <t>Petrochemicals [CH7.04]</t>
        </is>
      </c>
      <c r="D371" s="12" t="inlineStr">
        <is>
          <t>Describe the uses of different petrochemicals.</t>
        </is>
      </c>
      <c r="E371" s="12" t="inlineStr">
        <is>
          <t>14f4bf62-b839-44eb-8a7a-142f502e2afc</t>
        </is>
      </c>
    </row>
    <row r="372" ht="45" customHeight="1">
      <c r="A372" s="12" t="inlineStr">
        <is>
          <t>Organic Chemistry</t>
        </is>
      </c>
      <c r="B372" s="12" t="inlineStr">
        <is>
          <t>Polymers</t>
        </is>
      </c>
      <c r="C372" s="13" t="inlineStr">
        <is>
          <t>Diagnostic: Polymers [CH92.41]</t>
        </is>
      </c>
      <c r="D372" s="12" t="inlineStr">
        <is>
          <t>Diagnostic for the polymers topic.</t>
        </is>
      </c>
      <c r="E372" s="12" t="inlineStr">
        <is>
          <t>a76d2a5e-bbc7-41e4-86d0-838f01cfc35c</t>
        </is>
      </c>
    </row>
    <row r="373" ht="45" customHeight="1">
      <c r="A373" s="12" t="inlineStr">
        <is>
          <t>Organic Chemistry</t>
        </is>
      </c>
      <c r="B373" s="12" t="inlineStr">
        <is>
          <t>Polymers</t>
        </is>
      </c>
      <c r="C373" s="13" t="inlineStr">
        <is>
          <t>Condensation Polymers: Introduction [CH7.39]</t>
        </is>
      </c>
      <c r="D373" s="12" t="inlineStr">
        <is>
          <t>Define condensation polymer, identify functional groups and describe a condensation reaction.</t>
        </is>
      </c>
      <c r="E373" s="12" t="inlineStr">
        <is>
          <t>f524d264-75c0-43dd-9477-0decf96a6847</t>
        </is>
      </c>
    </row>
    <row r="374" ht="45" customHeight="1">
      <c r="A374" s="12" t="inlineStr">
        <is>
          <t>Organic Chemistry</t>
        </is>
      </c>
      <c r="B374" s="12" t="inlineStr">
        <is>
          <t>Polymers</t>
        </is>
      </c>
      <c r="C374" s="13" t="inlineStr">
        <is>
          <t>Condensation Polymers: Representing in Diagrams [CH7.40]</t>
        </is>
      </c>
      <c r="D374" s="12" t="inlineStr">
        <is>
          <t>Use 2D and 3D diagrams of condensation polymers.</t>
        </is>
      </c>
      <c r="E374" s="12" t="inlineStr">
        <is>
          <t>1997c16e-2fec-40a1-af1f-6638e764fe01</t>
        </is>
      </c>
    </row>
    <row r="375" ht="45" customHeight="1">
      <c r="A375" s="12" t="inlineStr">
        <is>
          <t>Organic Chemistry</t>
        </is>
      </c>
      <c r="B375" s="12" t="inlineStr">
        <is>
          <t>Polymers</t>
        </is>
      </c>
      <c r="C375" s="13" t="inlineStr">
        <is>
          <t>Biological Molecules: Introduction [CH7.43]</t>
        </is>
      </c>
      <c r="D375" s="12" t="inlineStr">
        <is>
          <t>State that all life on Earth shares a common chemistry and explain how this provides indirect evidence for evolution. Define monomer &amp; polymer. Describe the importance of water to life.</t>
        </is>
      </c>
      <c r="E375" s="12" t="inlineStr">
        <is>
          <t>547b3ab2-1234-4bd2-97c9-c8a89065e4ce</t>
        </is>
      </c>
    </row>
    <row r="376" ht="45" customHeight="1">
      <c r="A376" s="12" t="inlineStr">
        <is>
          <t>Organic Chemistry</t>
        </is>
      </c>
      <c r="B376" s="12" t="inlineStr">
        <is>
          <t>Polymers</t>
        </is>
      </c>
      <c r="C376" s="13" t="inlineStr">
        <is>
          <t>Polymers: Introduction [CK20.15]</t>
        </is>
      </c>
      <c r="D376" s="12" t="inlineStr">
        <is>
          <t>Describe the structure of polymers and give some examples of polymers.</t>
        </is>
      </c>
      <c r="E376" s="12" t="inlineStr">
        <is>
          <t>be932d71-7f00-42f3-8926-712d69727e32</t>
        </is>
      </c>
    </row>
    <row r="377" ht="45" customHeight="1">
      <c r="A377" s="12" t="inlineStr">
        <is>
          <t>Organic Chemistry</t>
        </is>
      </c>
      <c r="B377" s="12" t="inlineStr">
        <is>
          <t>Polymers</t>
        </is>
      </c>
      <c r="C377" s="13" t="inlineStr">
        <is>
          <t>Polymers: Structure &amp; Properties [CH2.37]</t>
        </is>
      </c>
      <c r="D377" s="12" t="inlineStr">
        <is>
          <t>Describe the structure of polymers and give their general properties.</t>
        </is>
      </c>
      <c r="E377" s="12" t="inlineStr">
        <is>
          <t>85fe9c92-f3ff-438a-90b3-978a9e6ddfa4</t>
        </is>
      </c>
    </row>
    <row r="378" ht="45" customHeight="1">
      <c r="A378" s="12" t="inlineStr">
        <is>
          <t>Organic Chemistry</t>
        </is>
      </c>
      <c r="B378" s="12" t="inlineStr">
        <is>
          <t>Polymers</t>
        </is>
      </c>
      <c r="C378" s="13" t="inlineStr">
        <is>
          <t>Polymers: Explaining Properties [CH2.38]</t>
        </is>
      </c>
      <c r="D378" s="12" t="inlineStr">
        <is>
          <t>Explain the general properties of polymers in terms of their structure.</t>
        </is>
      </c>
      <c r="E378" s="12" t="inlineStr">
        <is>
          <t>3d208356-7458-47cf-b858-f8020d32345c</t>
        </is>
      </c>
    </row>
    <row r="379" ht="45" customHeight="1">
      <c r="A379" s="12" t="inlineStr">
        <is>
          <t>Organic Chemistry</t>
        </is>
      </c>
      <c r="B379" s="12" t="inlineStr">
        <is>
          <t>Polymers</t>
        </is>
      </c>
      <c r="C379" s="13" t="inlineStr">
        <is>
          <t>Polymers: Representing in Diagrams [CH2.39]</t>
        </is>
      </c>
      <c r="D379" s="12" t="inlineStr">
        <is>
          <t>Describe the displayed formula of monomers and interpret to deduce the structure of a polymer.</t>
        </is>
      </c>
      <c r="E379" s="12" t="inlineStr">
        <is>
          <t>e6dbdb8a-bb5c-4de6-938f-04a46ef2b63c</t>
        </is>
      </c>
    </row>
    <row r="380" ht="45" customHeight="1">
      <c r="A380" s="12" t="inlineStr">
        <is>
          <t>Organic Chemistry</t>
        </is>
      </c>
      <c r="B380" s="12" t="inlineStr">
        <is>
          <t>Polymers</t>
        </is>
      </c>
      <c r="C380" s="13" t="inlineStr">
        <is>
          <t>Addition Polymers: Introduction [CH7.36]</t>
        </is>
      </c>
      <c r="D380" s="12" t="inlineStr">
        <is>
          <t>Introduction to the reaction of monomers to form polymers.  Includes how addition polymers form from monomers and that addition monomers all have C=C.</t>
        </is>
      </c>
      <c r="E380" s="12" t="inlineStr">
        <is>
          <t>93cdb336-85d4-4e69-a336-b43e98a7ca5b</t>
        </is>
      </c>
    </row>
    <row r="381" ht="45" customHeight="1">
      <c r="A381" s="12" t="inlineStr">
        <is>
          <t>Organic Chemistry</t>
        </is>
      </c>
      <c r="B381" s="12" t="inlineStr">
        <is>
          <t>Polymers</t>
        </is>
      </c>
      <c r="C381" s="13" t="inlineStr">
        <is>
          <t>Addition Polymers: Identifying &amp; Deducing [CH7.37]</t>
        </is>
      </c>
      <c r="D381" s="12" t="inlineStr">
        <is>
          <t>Includes the reaction of monomers to form polymers and how to identify the repeating unit from the monomer and vice versa.</t>
        </is>
      </c>
      <c r="E381" s="12" t="inlineStr">
        <is>
          <t>4693a534-fb0d-4842-8049-dfea47867233</t>
        </is>
      </c>
    </row>
    <row r="382" ht="45" customHeight="1">
      <c r="A382" s="12" t="inlineStr">
        <is>
          <t>Organic Chemistry</t>
        </is>
      </c>
      <c r="B382" s="12" t="inlineStr">
        <is>
          <t>Polymers</t>
        </is>
      </c>
      <c r="C382" s="13" t="inlineStr">
        <is>
          <t>Addition Polymers: Representing in Diagrams [CH7.38]</t>
        </is>
      </c>
      <c r="D382" s="12" t="inlineStr">
        <is>
          <t xml:space="preserve">Includes the different ways of representing polymers in 2D and 3D. </t>
        </is>
      </c>
      <c r="E382" s="12" t="inlineStr">
        <is>
          <t>a1eb33ac-822f-4a62-973e-5dc75b9c14e1</t>
        </is>
      </c>
    </row>
    <row r="383" ht="45" customHeight="1">
      <c r="A383" s="12" t="inlineStr">
        <is>
          <t>Organic Chemistry</t>
        </is>
      </c>
      <c r="B383" s="12" t="inlineStr">
        <is>
          <t>Polymers</t>
        </is>
      </c>
      <c r="C383" s="13" t="inlineStr">
        <is>
          <t>Condensation Polymers: Identifying &amp; Deducing [CH7.41]</t>
        </is>
      </c>
      <c r="D383" s="12" t="inlineStr">
        <is>
          <t>Identify the polymer chain from the repeating unit and vice versa. Deduce the products of a reaction.</t>
        </is>
      </c>
      <c r="E383" s="12" t="inlineStr">
        <is>
          <t>b1b4dc6c-6254-4037-a457-6a215f2bddfe</t>
        </is>
      </c>
    </row>
    <row r="384" ht="45" customHeight="1">
      <c r="A384" s="12" t="inlineStr">
        <is>
          <t>Organic Chemistry</t>
        </is>
      </c>
      <c r="B384" s="12" t="inlineStr">
        <is>
          <t>Polymers</t>
        </is>
      </c>
      <c r="C384" s="13" t="inlineStr">
        <is>
          <t>Land Use: Landfill [BI7.055]</t>
        </is>
      </c>
      <c r="D384" s="12" t="inlineStr">
        <is>
          <t xml:space="preserve">Explain how clearing land for landfill impacts the environment. </t>
        </is>
      </c>
      <c r="E384" s="12" t="inlineStr">
        <is>
          <t>8a9e54d4-5efa-4735-bc28-805b3bc020c2</t>
        </is>
      </c>
    </row>
    <row r="385" ht="45" customHeight="1">
      <c r="A385" s="12" t="inlineStr">
        <is>
          <t>Organic Chemistry</t>
        </is>
      </c>
      <c r="B385" s="12" t="inlineStr">
        <is>
          <t>Polymers</t>
        </is>
      </c>
      <c r="C385" s="13" t="inlineStr">
        <is>
          <t>LCA: Life Cycle Assessments [CH10.21]</t>
        </is>
      </c>
      <c r="D385" s="12" t="inlineStr">
        <is>
          <t>Identify what a life cycle assessment is and what is included when a life cycle assessment is conducted.</t>
        </is>
      </c>
      <c r="E385" s="12" t="inlineStr">
        <is>
          <t>d93b339e-69f8-4ac4-b542-b9ab9a024ba6</t>
        </is>
      </c>
    </row>
    <row r="386" ht="45" customHeight="1">
      <c r="A386" s="12" t="inlineStr">
        <is>
          <t>Organic Chemistry</t>
        </is>
      </c>
      <c r="B386" s="12" t="inlineStr">
        <is>
          <t>Polymers</t>
        </is>
      </c>
      <c r="C386" s="13" t="inlineStr">
        <is>
          <t>LCA: Shopping Bags [CH10.25]</t>
        </is>
      </c>
      <c r="D386" s="12" t="inlineStr">
        <is>
          <t>Compare the LCAs for plastic and paper bags to evaluate which is more environmentally friendly.</t>
        </is>
      </c>
      <c r="E386" s="12" t="inlineStr">
        <is>
          <t>5be116f5-8ca4-4cf4-a48c-42d740f11087</t>
        </is>
      </c>
    </row>
    <row r="387" ht="45" customHeight="1">
      <c r="A387" s="12" t="inlineStr">
        <is>
          <t>Organic Chemistry</t>
        </is>
      </c>
      <c r="B387" s="12" t="inlineStr">
        <is>
          <t>Proteins</t>
        </is>
      </c>
      <c r="C387" s="13" t="inlineStr">
        <is>
          <t>Diagnostic: Proteins [CH92.42]</t>
        </is>
      </c>
      <c r="D387" s="12" t="inlineStr">
        <is>
          <t>Diagnostic for the proteins topic.</t>
        </is>
      </c>
      <c r="E387" s="12" t="inlineStr">
        <is>
          <t>27f633ce-a6a7-4ea5-9ccb-37206e782a2f</t>
        </is>
      </c>
    </row>
    <row r="388" ht="45" customHeight="1">
      <c r="A388" s="12" t="inlineStr">
        <is>
          <t>Organic Chemistry</t>
        </is>
      </c>
      <c r="B388" s="12" t="inlineStr">
        <is>
          <t>Proteins</t>
        </is>
      </c>
      <c r="C388" s="13" t="inlineStr">
        <is>
          <t>Proteins: Structure of Amino Acids [CH7.46]</t>
        </is>
      </c>
      <c r="D388" s="12" t="inlineStr">
        <is>
          <t>Describe the structure of amino acids.</t>
        </is>
      </c>
      <c r="E388" s="12" t="inlineStr">
        <is>
          <t>68845d8d-bc16-4521-98bc-cb88bf13ece2</t>
        </is>
      </c>
    </row>
    <row r="389" ht="45" customHeight="1">
      <c r="A389" s="12" t="inlineStr">
        <is>
          <t>Organic Chemistry</t>
        </is>
      </c>
      <c r="B389" s="12" t="inlineStr">
        <is>
          <t>Proteins</t>
        </is>
      </c>
      <c r="C389" s="13" t="inlineStr">
        <is>
          <t>Proteins: Peptide Bonds [CH7.58]</t>
        </is>
      </c>
      <c r="D389" s="12" t="inlineStr">
        <is>
          <t>Describe the formation of peptide bonds, identify peptide bonds from diagrams and describe a condensation reaction.</t>
        </is>
      </c>
      <c r="E389" s="12" t="inlineStr">
        <is>
          <t>cdbeb4fd-3f7d-4245-8d99-ee2b18801e09</t>
        </is>
      </c>
    </row>
    <row r="390" ht="45" customHeight="1">
      <c r="A390" s="12" t="inlineStr">
        <is>
          <t>Organic Chemistry</t>
        </is>
      </c>
      <c r="B390" s="12" t="inlineStr">
        <is>
          <t>Proteins</t>
        </is>
      </c>
      <c r="C390" s="13" t="inlineStr">
        <is>
          <t>Proteins: Polypeptides [CH7.59]</t>
        </is>
      </c>
      <c r="D390" s="12" t="inlineStr">
        <is>
          <t>Represent polypeptides, deduce deduce formulae and identify the repeating unit from sections of the polymer chain.</t>
        </is>
      </c>
      <c r="E390" s="12" t="inlineStr">
        <is>
          <t>314dbdc0-c4ff-461c-83ec-179eb36f76d6</t>
        </is>
      </c>
    </row>
    <row r="391" ht="45" customHeight="1">
      <c r="A391" s="12" t="inlineStr">
        <is>
          <t>Experimental Techniques &amp; Chemical Analysis</t>
        </is>
      </c>
      <c r="B391" s="12" t="inlineStr">
        <is>
          <t>Chromatography</t>
        </is>
      </c>
      <c r="C391" s="13" t="inlineStr">
        <is>
          <t>Diagnostic: Chromatography [CH92.43]</t>
        </is>
      </c>
      <c r="D391" s="12" t="inlineStr">
        <is>
          <t>Diagnostic for the chromatography topic.</t>
        </is>
      </c>
      <c r="E391" s="12" t="inlineStr">
        <is>
          <t>01656338-b1b4-407c-8ef4-00ffc3850044</t>
        </is>
      </c>
    </row>
    <row r="392" ht="45" customHeight="1">
      <c r="A392" s="12" t="inlineStr">
        <is>
          <t>Experimental Techniques &amp; Chemical Analysis</t>
        </is>
      </c>
      <c r="B392" s="12" t="inlineStr">
        <is>
          <t>Chromatography</t>
        </is>
      </c>
      <c r="C392" s="13" t="inlineStr">
        <is>
          <t>Keywords Relating to Solutions [CH1.24]</t>
        </is>
      </c>
      <c r="D392" s="12" t="inlineStr">
        <is>
          <t>Use the keywords relating to solutions correctly. Includes the particle model to explain dissolving.</t>
        </is>
      </c>
      <c r="E392" s="12" t="inlineStr">
        <is>
          <t>99a304b3-811b-4d3d-b9cc-ac6665c8a0df</t>
        </is>
      </c>
    </row>
    <row r="393" ht="45" customHeight="1">
      <c r="A393" s="12" t="inlineStr">
        <is>
          <t>Experimental Techniques &amp; Chemical Analysis</t>
        </is>
      </c>
      <c r="B393" s="12" t="inlineStr">
        <is>
          <t>Chromatography</t>
        </is>
      </c>
      <c r="C393" s="13" t="inlineStr">
        <is>
          <t>Paper Chromatography [CH1.30]</t>
        </is>
      </c>
      <c r="D393" s="12" t="inlineStr">
        <is>
          <t>Recall the method for carrying out paper chromatography and its uses.</t>
        </is>
      </c>
      <c r="E393" s="12" t="inlineStr">
        <is>
          <t>0d171de2-0f45-46c4-a758-7391b042190d</t>
        </is>
      </c>
    </row>
    <row r="394" ht="45" customHeight="1">
      <c r="A394" s="12" t="inlineStr">
        <is>
          <t>Experimental Techniques &amp; Chemical Analysis</t>
        </is>
      </c>
      <c r="B394" s="12" t="inlineStr">
        <is>
          <t>Chromatography</t>
        </is>
      </c>
      <c r="C394" s="13" t="inlineStr">
        <is>
          <t>Paper Chromatography: Interpretation [CH8.09]</t>
        </is>
      </c>
      <c r="D394" s="12" t="inlineStr">
        <is>
          <t xml:space="preserve">Interpret the results from paper chromatography. Use paper chromatography to differentiate between pure substances and mixtures and identify known and unknown substances. </t>
        </is>
      </c>
      <c r="E394" s="12" t="inlineStr">
        <is>
          <t>a9d64c20-1d35-43dd-8a13-6671609c0040</t>
        </is>
      </c>
    </row>
    <row r="395" ht="45" customHeight="1">
      <c r="A395" s="12" t="inlineStr">
        <is>
          <t>Experimental Techniques &amp; Chemical Analysis</t>
        </is>
      </c>
      <c r="B395" s="12" t="inlineStr">
        <is>
          <t>Chromatography</t>
        </is>
      </c>
      <c r="C395" s="13" t="inlineStr">
        <is>
          <t>Paper Chromatography: Rf Values [CH8.07]</t>
        </is>
      </c>
      <c r="D395" s="12" t="inlineStr">
        <is>
          <t xml:space="preserve">Describe the use of Rf values in paper chromatography. </t>
        </is>
      </c>
      <c r="E395" s="12" t="inlineStr">
        <is>
          <t>75275cae-8219-4b01-9194-5cb7d331f3cc</t>
        </is>
      </c>
    </row>
    <row r="396" ht="45" customHeight="1">
      <c r="A396" s="12" t="inlineStr">
        <is>
          <t>Experimental Techniques &amp; Chemical Analysis</t>
        </is>
      </c>
      <c r="B396" s="12" t="inlineStr">
        <is>
          <t>Chromatography</t>
        </is>
      </c>
      <c r="C396" s="13" t="inlineStr">
        <is>
          <t>Paper Chromatography: Calculating Rf Values [CH8.08]</t>
        </is>
      </c>
      <c r="D396" s="12" t="inlineStr">
        <is>
          <t>Calculate Rf values from a paper chromatogram.</t>
        </is>
      </c>
      <c r="E396" s="12" t="inlineStr">
        <is>
          <t>269aee5b-097a-42be-ba11-1e4966bdad9f</t>
        </is>
      </c>
    </row>
    <row r="397" ht="45" customHeight="1">
      <c r="A397" s="12" t="inlineStr">
        <is>
          <t>Experimental Techniques &amp; Chemical Analysis</t>
        </is>
      </c>
      <c r="B397" s="12" t="inlineStr">
        <is>
          <t>Chromatography</t>
        </is>
      </c>
      <c r="C397" s="13" t="inlineStr">
        <is>
          <t>Required Practical 6: Paper Chromatography [CH8.11]</t>
        </is>
      </c>
      <c r="D397" s="12" t="inlineStr">
        <is>
          <t xml:space="preserve">Required Practical - Investigate how paper chromatography can be used to separate a mixture and identify known substances using Rf values. </t>
        </is>
      </c>
      <c r="E397" s="12" t="inlineStr">
        <is>
          <t>00039a83-ff11-4846-a24f-54ce8db017e9</t>
        </is>
      </c>
    </row>
    <row r="398" ht="45" customHeight="1">
      <c r="A398" s="12" t="inlineStr">
        <is>
          <t>Experimental Techniques &amp; Chemical Analysis</t>
        </is>
      </c>
      <c r="B398" s="12" t="inlineStr">
        <is>
          <t>Separation &amp; Purification</t>
        </is>
      </c>
      <c r="C398" s="13" t="inlineStr">
        <is>
          <t>Diagnostic: Separation &amp; Purification [CH92.44]</t>
        </is>
      </c>
      <c r="D398" s="12" t="inlineStr">
        <is>
          <t>Diagnostic for the separation &amp; purification  topic.</t>
        </is>
      </c>
      <c r="E398" s="12" t="inlineStr">
        <is>
          <t>d56eff89-212f-4613-bb3b-e15d767e16de</t>
        </is>
      </c>
    </row>
    <row r="399" ht="45" customHeight="1">
      <c r="A399" s="12" t="inlineStr">
        <is>
          <t>Experimental Techniques &amp; Chemical Analysis</t>
        </is>
      </c>
      <c r="B399" s="12" t="inlineStr">
        <is>
          <t>Separation &amp; Purification</t>
        </is>
      </c>
      <c r="C399" s="13" t="inlineStr">
        <is>
          <t>Fractional Distillation [CH1.29]</t>
        </is>
      </c>
      <c r="D399" s="12" t="inlineStr">
        <is>
          <t>Recall the method for carrying out fractional distillation and its uses.</t>
        </is>
      </c>
      <c r="E399" s="12" t="inlineStr">
        <is>
          <t>26dbe3b4-9e6a-4edb-88b2-e70049f87056</t>
        </is>
      </c>
    </row>
    <row r="400" ht="45" customHeight="1">
      <c r="A400" s="12" t="inlineStr">
        <is>
          <t>Experimental Techniques &amp; Chemical Analysis</t>
        </is>
      </c>
      <c r="B400" s="12" t="inlineStr">
        <is>
          <t>Separation &amp; Purification</t>
        </is>
      </c>
      <c r="C400" s="13" t="inlineStr">
        <is>
          <t>Separating Mixtures [CH1.23]</t>
        </is>
      </c>
      <c r="D400" s="12" t="inlineStr">
        <is>
          <t>Identify different separating techniques and apply knowledge to solve simple problems.</t>
        </is>
      </c>
      <c r="E400" s="12" t="inlineStr">
        <is>
          <t>cb8d07b8-e471-49f5-8ca4-0e8786185fd3</t>
        </is>
      </c>
    </row>
    <row r="401" ht="45" customHeight="1">
      <c r="A401" s="12" t="inlineStr">
        <is>
          <t>Experimental Techniques &amp; Chemical Analysis</t>
        </is>
      </c>
      <c r="B401" s="12" t="inlineStr">
        <is>
          <t>Separation &amp; Purification</t>
        </is>
      </c>
      <c r="C401" s="13" t="inlineStr">
        <is>
          <t>Filtration [CH1.25]</t>
        </is>
      </c>
      <c r="D401" s="12" t="inlineStr">
        <is>
          <t>Recall the method for carrying out filtration and its uses.</t>
        </is>
      </c>
      <c r="E401" s="12" t="inlineStr">
        <is>
          <t>6dc5ca23-89e6-407a-995c-7f46218d3228</t>
        </is>
      </c>
    </row>
    <row r="402" ht="45" customHeight="1">
      <c r="A402" s="12" t="inlineStr">
        <is>
          <t>Experimental Techniques &amp; Chemical Analysis</t>
        </is>
      </c>
      <c r="B402" s="12" t="inlineStr">
        <is>
          <t>Separation &amp; Purification</t>
        </is>
      </c>
      <c r="C402" s="13" t="inlineStr">
        <is>
          <t>Evaporation [CH1.26]</t>
        </is>
      </c>
      <c r="D402" s="12" t="inlineStr">
        <is>
          <t>Recall the method for carrying out evaporation and its uses.</t>
        </is>
      </c>
      <c r="E402" s="12" t="inlineStr">
        <is>
          <t>c3460457-28a0-439d-9ca1-fbaf512fed79</t>
        </is>
      </c>
    </row>
    <row r="403" ht="45" customHeight="1">
      <c r="A403" s="12" t="inlineStr">
        <is>
          <t>Experimental Techniques &amp; Chemical Analysis</t>
        </is>
      </c>
      <c r="B403" s="12" t="inlineStr">
        <is>
          <t>Separation &amp; Purification</t>
        </is>
      </c>
      <c r="C403" s="13" t="inlineStr">
        <is>
          <t>Crystallisation [CH1.27]</t>
        </is>
      </c>
      <c r="D403" s="12" t="inlineStr">
        <is>
          <t>Recall the method for carrying out crystallisation and its uses.</t>
        </is>
      </c>
      <c r="E403" s="12" t="inlineStr">
        <is>
          <t>3057d570-5661-4699-aa7c-9bd1fa9ff36b</t>
        </is>
      </c>
    </row>
    <row r="404" ht="45" customHeight="1">
      <c r="A404" s="12" t="inlineStr">
        <is>
          <t>Experimental Techniques &amp; Chemical Analysis</t>
        </is>
      </c>
      <c r="B404" s="12" t="inlineStr">
        <is>
          <t>Separation &amp; Purification</t>
        </is>
      </c>
      <c r="C404" s="13" t="inlineStr">
        <is>
          <t>Practical: Simple Distillation [CH1.28]</t>
        </is>
      </c>
      <c r="D404" s="12" t="inlineStr">
        <is>
          <t>Recall the method for carrying out simple distillation and its uses.</t>
        </is>
      </c>
      <c r="E404" s="12" t="inlineStr">
        <is>
          <t>656c6270-26ae-4a32-a010-e03f0a88b262</t>
        </is>
      </c>
    </row>
    <row r="405" ht="45" customHeight="1">
      <c r="A405" s="12" t="inlineStr">
        <is>
          <t>Experimental Techniques &amp; Chemical Analysis</t>
        </is>
      </c>
      <c r="B405" s="12" t="inlineStr">
        <is>
          <t>Separation &amp; Purification</t>
        </is>
      </c>
      <c r="C405" s="13" t="inlineStr">
        <is>
          <t>Which Separation Technique? [CH1.31]</t>
        </is>
      </c>
      <c r="D405" s="12" t="inlineStr">
        <is>
          <t>Apply knowledge of separation techniques to solve problems.</t>
        </is>
      </c>
      <c r="E405" s="12" t="inlineStr">
        <is>
          <t>e8c18b13-8e0c-4a5f-8ed5-d2ba210334be</t>
        </is>
      </c>
    </row>
    <row r="406" ht="45" customHeight="1">
      <c r="A406" s="12" t="inlineStr">
        <is>
          <t>Experimental Techniques &amp; Chemical Analysis</t>
        </is>
      </c>
      <c r="B406" s="12" t="inlineStr">
        <is>
          <t>Separation &amp; Purification</t>
        </is>
      </c>
      <c r="C406" s="13" t="inlineStr">
        <is>
          <t>Pure Substances &amp; Mixtures [CH1.22]</t>
        </is>
      </c>
      <c r="D406" s="12" t="inlineStr">
        <is>
          <t>Define 'pure' and 'mixture' and identify pure substances and mixtures from diagrams and text.</t>
        </is>
      </c>
      <c r="E406" s="12" t="inlineStr">
        <is>
          <t>6d5e86d4-8117-4d29-800e-f930137d7382</t>
        </is>
      </c>
    </row>
    <row r="407" ht="45" customHeight="1">
      <c r="A407" s="12" t="inlineStr">
        <is>
          <t>Experimental Techniques &amp; Chemical Analysis</t>
        </is>
      </c>
      <c r="B407" s="12" t="inlineStr">
        <is>
          <t>Separation &amp; Purification</t>
        </is>
      </c>
      <c r="C407" s="13" t="inlineStr">
        <is>
          <t>Identifying Pure Substances I [CH8.01]</t>
        </is>
      </c>
      <c r="D407" s="12" t="inlineStr">
        <is>
          <t>Use melting/boiling point data to identify pure and impure substances. Includes tables.</t>
        </is>
      </c>
      <c r="E407" s="12" t="inlineStr">
        <is>
          <t>825f7e4e-1243-47df-a26c-ba653a029d09</t>
        </is>
      </c>
    </row>
    <row r="408" ht="45" customHeight="1">
      <c r="A408" s="12" t="inlineStr">
        <is>
          <t>Experimental Techniques &amp; Chemical Analysis</t>
        </is>
      </c>
      <c r="B408" s="12" t="inlineStr">
        <is>
          <t>Testing for Anions &amp; Cations</t>
        </is>
      </c>
      <c r="C408" s="13" t="inlineStr">
        <is>
          <t>Diagnostic: Testing for Anions &amp; Cations [CH92.45]</t>
        </is>
      </c>
      <c r="D408" s="12" t="inlineStr">
        <is>
          <t>Diagnostic for the testing for anions &amp; cations topic.</t>
        </is>
      </c>
      <c r="E408" s="12" t="inlineStr">
        <is>
          <t>03434439-2239-4342-994b-f65b28163ae5</t>
        </is>
      </c>
    </row>
    <row r="409" ht="45" customHeight="1">
      <c r="A409" s="12" t="inlineStr">
        <is>
          <t>Experimental Techniques &amp; Chemical Analysis</t>
        </is>
      </c>
      <c r="B409" s="12" t="inlineStr">
        <is>
          <t>Testing for Anions &amp; Cations</t>
        </is>
      </c>
      <c r="C409" s="13" t="inlineStr">
        <is>
          <t>Testing for Anions: Carbonates [CH8.41]</t>
        </is>
      </c>
      <c r="D409" s="12" t="inlineStr">
        <is>
          <t>Description of how to carry out a carbonate test with dilute hydrochloric acid &amp; limewater including equations (word, symbol and ionic).</t>
        </is>
      </c>
      <c r="E409" s="12" t="inlineStr">
        <is>
          <t>69c3f2c5-0833-4884-81b7-a01f1758f48f</t>
        </is>
      </c>
    </row>
    <row r="410" ht="45" customHeight="1">
      <c r="A410" s="12" t="inlineStr">
        <is>
          <t>Experimental Techniques &amp; Chemical Analysis</t>
        </is>
      </c>
      <c r="B410" s="12" t="inlineStr">
        <is>
          <t>Testing for Anions &amp; Cations</t>
        </is>
      </c>
      <c r="C410" s="13" t="inlineStr">
        <is>
          <t>Testing for Anions: Halides [CH8.42]</t>
        </is>
      </c>
      <c r="D410" s="12" t="inlineStr">
        <is>
          <t>Description of how to carry out a halide test with silver nitrate including equations (word, symbol and ionic).</t>
        </is>
      </c>
      <c r="E410" s="12" t="inlineStr">
        <is>
          <t>ede1d21e-b082-48e4-8dbf-f93ab246c2eb</t>
        </is>
      </c>
    </row>
    <row r="411" ht="45" customHeight="1">
      <c r="A411" s="12" t="inlineStr">
        <is>
          <t>Experimental Techniques &amp; Chemical Analysis</t>
        </is>
      </c>
      <c r="B411" s="12" t="inlineStr">
        <is>
          <t>Testing for Anions &amp; Cations</t>
        </is>
      </c>
      <c r="C411" s="13" t="inlineStr">
        <is>
          <t>Testing for Anions: Sulfates [CH8.43]</t>
        </is>
      </c>
      <c r="D411" s="12" t="inlineStr">
        <is>
          <t>Description of how to carry out a sulfate test with barium chloride including equations (word, symbol and ionic).</t>
        </is>
      </c>
      <c r="E411" s="12" t="inlineStr">
        <is>
          <t>02c77d5c-8fb3-45f8-bc9b-38a4c06234d0</t>
        </is>
      </c>
    </row>
    <row r="412" ht="45" customHeight="1">
      <c r="A412" s="12" t="inlineStr">
        <is>
          <t>Experimental Techniques &amp; Chemical Analysis</t>
        </is>
      </c>
      <c r="B412" s="12" t="inlineStr">
        <is>
          <t>Testing for Anions &amp; Cations</t>
        </is>
      </c>
      <c r="C412" s="13" t="inlineStr">
        <is>
          <t>Testing for Anions: Summary [CH8.44]</t>
        </is>
      </c>
      <c r="D412" s="12" t="inlineStr">
        <is>
          <t>Summary of test methods for identifying anions including equations (word, symbol and ionic).</t>
        </is>
      </c>
      <c r="E412" s="12" t="inlineStr">
        <is>
          <t>800d3fbf-9760-49e4-b7c2-ab8d3e738e98</t>
        </is>
      </c>
    </row>
    <row r="413" ht="45" customHeight="1">
      <c r="A413" s="12" t="inlineStr">
        <is>
          <t>Experimental Techniques &amp; Chemical Analysis</t>
        </is>
      </c>
      <c r="B413" s="12" t="inlineStr">
        <is>
          <t>Testing for Anions &amp; Cations</t>
        </is>
      </c>
      <c r="C413" s="13" t="inlineStr">
        <is>
          <t>Required Practical 7: Identifying Unknown Ionic Compounds [CH8.26]</t>
        </is>
      </c>
      <c r="D413" s="12" t="inlineStr">
        <is>
          <t>Required practical 7: Description of method plus results interpretation for identifying unknown ionic compounds.</t>
        </is>
      </c>
      <c r="E413" s="12" t="inlineStr">
        <is>
          <t>50e67255-02be-46fe-a5c4-1cee03603d62</t>
        </is>
      </c>
    </row>
    <row r="414" ht="45" customHeight="1">
      <c r="A414" s="12" t="inlineStr">
        <is>
          <t>Experimental Techniques &amp; Chemical Analysis</t>
        </is>
      </c>
      <c r="B414" s="12" t="inlineStr">
        <is>
          <t>Testing for Anions &amp; Cations</t>
        </is>
      </c>
      <c r="C414" s="13" t="inlineStr">
        <is>
          <t>Testing for Cations: Metal Hydroxides [CH8.18]</t>
        </is>
      </c>
      <c r="D414" s="12" t="inlineStr">
        <is>
          <t>Description of how to carry out a precipitation test with sodium hydroxide and use results to identify cations.</t>
        </is>
      </c>
      <c r="E414" s="12" t="inlineStr">
        <is>
          <t>c28a9bc2-96a1-4092-b777-e997c7411ff5</t>
        </is>
      </c>
    </row>
    <row r="415" ht="45" customHeight="1">
      <c r="A415" s="12" t="inlineStr">
        <is>
          <t>Experimental Techniques &amp; Chemical Analysis</t>
        </is>
      </c>
      <c r="B415" s="12" t="inlineStr">
        <is>
          <t>Testing for Anions &amp; Cations</t>
        </is>
      </c>
      <c r="C415" s="13" t="inlineStr">
        <is>
          <t>Testing for Cations: Equations for Insoluble Hydroxides [CH8.39]</t>
        </is>
      </c>
      <c r="D415" s="12" t="inlineStr">
        <is>
          <t>Equations for the precipitation of insoluble metal hydroxides, includes ionic equations.</t>
        </is>
      </c>
      <c r="E415" s="12" t="inlineStr">
        <is>
          <t>8a473211-7d39-4d03-83e0-b1e6c8ac1652</t>
        </is>
      </c>
    </row>
    <row r="416" ht="45" customHeight="1">
      <c r="A416" s="12" t="inlineStr">
        <is>
          <t>Experimental Techniques &amp; Chemical Analysis</t>
        </is>
      </c>
      <c r="B416" s="12" t="inlineStr">
        <is>
          <t>Testing for Anions &amp; Cations</t>
        </is>
      </c>
      <c r="C416" s="13" t="inlineStr">
        <is>
          <t>Testing for Cations: Summary [CH8.40]</t>
        </is>
      </c>
      <c r="D416" s="12" t="inlineStr">
        <is>
          <t>Summary of test methods for identifying cations including equations (word, symbol and ionic).</t>
        </is>
      </c>
      <c r="E416" s="12" t="inlineStr">
        <is>
          <t>e3f54ac7-9723-4ab3-a8cd-952a351834fc</t>
        </is>
      </c>
    </row>
    <row r="417" ht="45" customHeight="1">
      <c r="A417" s="12" t="inlineStr">
        <is>
          <t>Experimental Techniques &amp; Chemical Analysis</t>
        </is>
      </c>
      <c r="B417" s="12" t="inlineStr">
        <is>
          <t>Testing for Anions &amp; Cations</t>
        </is>
      </c>
      <c r="C417" s="13" t="inlineStr">
        <is>
          <t>Testing for Cations: Flame Tests for Metal Ions [CH8.17]</t>
        </is>
      </c>
      <c r="D417" s="12" t="inlineStr">
        <is>
          <t>Description of how to carry out a flame test and use results to identify cations from known standards.</t>
        </is>
      </c>
      <c r="E417" s="12" t="inlineStr">
        <is>
          <t>4a5f7dc2-0fd8-4241-a801-c2fd42cb1041</t>
        </is>
      </c>
    </row>
    <row r="418" ht="45" customHeight="1">
      <c r="A418" s="12" t="inlineStr">
        <is>
          <t>Experimental Techniques &amp; Chemical Analysis</t>
        </is>
      </c>
      <c r="B418" s="12" t="inlineStr">
        <is>
          <t>Testing for Gases</t>
        </is>
      </c>
      <c r="C418" s="13" t="inlineStr">
        <is>
          <t>Diagnostic: Testing for Gases [CH92.46]</t>
        </is>
      </c>
      <c r="D418" s="12" t="inlineStr">
        <is>
          <t>Diagnostic for the testing for gases topic.</t>
        </is>
      </c>
      <c r="E418" s="12" t="inlineStr">
        <is>
          <t>e62b61ec-70cc-4f62-a670-3494b7b72397</t>
        </is>
      </c>
    </row>
    <row r="419" ht="45" customHeight="1">
      <c r="A419" s="12" t="inlineStr">
        <is>
          <t>Experimental Techniques &amp; Chemical Analysis</t>
        </is>
      </c>
      <c r="B419" s="12" t="inlineStr">
        <is>
          <t>Testing for Gases</t>
        </is>
      </c>
      <c r="C419" s="13" t="inlineStr">
        <is>
          <t>Testing for Gases: Summary [CH8.16]</t>
        </is>
      </c>
      <c r="D419" s="12" t="inlineStr">
        <is>
          <t>Describe how to test for the presence of carbon dioxide, chlorine, oxygen and hydrogen gas.</t>
        </is>
      </c>
      <c r="E419" s="12" t="inlineStr">
        <is>
          <t>b9b12aa8-ef9c-44fa-b219-d22e9c42e906</t>
        </is>
      </c>
    </row>
    <row r="420" ht="45" customHeight="1">
      <c r="A420" s="12" t="inlineStr">
        <is>
          <t>Experimental Techniques &amp; Chemical Analysis</t>
        </is>
      </c>
      <c r="B420" s="12" t="inlineStr">
        <is>
          <t>Testing for Gases</t>
        </is>
      </c>
      <c r="C420" s="13" t="inlineStr">
        <is>
          <t>Testing for Gases: Carbon Dioxide [CH8.14]</t>
        </is>
      </c>
      <c r="D420" s="12" t="inlineStr">
        <is>
          <t>Describe how to test for the presence of carbon dioxide gas.</t>
        </is>
      </c>
      <c r="E420" s="12" t="inlineStr">
        <is>
          <t>9f2efc1a-7ce5-4ea4-8b10-e6cdf20461bd</t>
        </is>
      </c>
    </row>
    <row r="421" ht="45" customHeight="1">
      <c r="A421" s="12" t="inlineStr">
        <is>
          <t>Experimental Techniques &amp; Chemical Analysis</t>
        </is>
      </c>
      <c r="B421" s="12" t="inlineStr">
        <is>
          <t>Testing for Gases</t>
        </is>
      </c>
      <c r="C421" s="13" t="inlineStr">
        <is>
          <t>Testing for Gases: Chlorine [CH8.15]</t>
        </is>
      </c>
      <c r="D421" s="12" t="inlineStr">
        <is>
          <t>Describe how to test for the presence of chlorine gas.</t>
        </is>
      </c>
      <c r="E421" s="12" t="inlineStr">
        <is>
          <t>d51fdc66-725c-44d6-98a4-db8af66c7c58</t>
        </is>
      </c>
    </row>
    <row r="422" ht="45" customHeight="1">
      <c r="A422" s="12" t="inlineStr">
        <is>
          <t>Experimental Techniques &amp; Chemical Analysis</t>
        </is>
      </c>
      <c r="B422" s="12" t="inlineStr">
        <is>
          <t>Testing for Gases</t>
        </is>
      </c>
      <c r="C422" s="13" t="inlineStr">
        <is>
          <t>Testing for Gases: Hydrogen [CH8.12]</t>
        </is>
      </c>
      <c r="D422" s="12" t="inlineStr">
        <is>
          <t>Describe how to test for the presence of hydrogen gas.</t>
        </is>
      </c>
      <c r="E422" s="12" t="inlineStr">
        <is>
          <t>2668d10e-dddd-4d46-ac3c-31ab1c5f669c</t>
        </is>
      </c>
    </row>
    <row r="423" ht="45" customHeight="1">
      <c r="A423" s="12" t="inlineStr">
        <is>
          <t>Experimental Techniques &amp; Chemical Analysis</t>
        </is>
      </c>
      <c r="B423" s="12" t="inlineStr">
        <is>
          <t>Testing for Gases</t>
        </is>
      </c>
      <c r="C423" s="13" t="inlineStr">
        <is>
          <t>Testing for Gases: Oxygen [CH8.13]</t>
        </is>
      </c>
      <c r="D423" s="12" t="inlineStr">
        <is>
          <t>Describe how to test for the presence of oxygen gas.</t>
        </is>
      </c>
      <c r="E423" s="12" t="inlineStr">
        <is>
          <t>84b28647-435f-4f82-b5f6-f15b54bba7dc</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0"/>
  <sheetViews>
    <sheetView showGridLines="0" workbookViewId="0">
      <selection activeCell="A1" sqref="A1"/>
    </sheetView>
  </sheetViews>
  <sheetFormatPr baseColWidth="8" defaultRowHeight="15"/>
  <cols>
    <col width="20" customWidth="1" min="1" max="1"/>
    <col width="36" customWidth="1" min="2" max="2"/>
    <col width="48" customWidth="1" min="3" max="3"/>
    <col width="60" customWidth="1" min="4" max="4"/>
    <col hidden="1" width="40" customWidth="1" min="5" max="5"/>
  </cols>
  <sheetData>
    <row r="1">
      <c r="A1" s="10">
        <f>HYPERLINK("#'Overview'!A1","← Back to overview")</f>
        <v/>
      </c>
    </row>
    <row r="2">
      <c r="A2" s="1" t="inlineStr">
        <is>
          <t>Course content</t>
        </is>
      </c>
      <c r="D2" s="3" t="inlineStr">
        <is>
          <t>4f55e991-9563-42f0-a70d-7e0e455bbdf4</t>
        </is>
      </c>
    </row>
    <row r="3">
      <c r="A3" s="2" t="inlineStr">
        <is>
          <t>English Language O Level</t>
        </is>
      </c>
      <c r="D3" s="3" t="inlineStr">
        <is>
          <t>Last updated: 17 July 2026</t>
        </is>
      </c>
    </row>
    <row r="4">
      <c r="A4" s="4" t="inlineStr">
        <is>
          <t>4 Topics   ·   6 Subtopics   ·   113 Nuggets   ·   5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[ENI0.11]</t>
        </is>
      </c>
      <c r="D8" s="12" t="inlineStr"/>
      <c r="E8" s="12" t="inlineStr">
        <is>
          <t>6826124e-01c6-4df2-af22-6152d0993ac5</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Selecting Evidence [ENI1.09]</t>
        </is>
      </c>
      <c r="D11" s="12" t="inlineStr">
        <is>
          <t>This nugget contains learning material and questions on selecting evidence.</t>
        </is>
      </c>
      <c r="E11" s="12" t="inlineStr">
        <is>
          <t>f50e41b3-cbba-4a77-8307-5286a527530a</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Inference [ENI1.03]</t>
        </is>
      </c>
      <c r="D13" s="12" t="inlineStr">
        <is>
          <t xml:space="preserve">This nugget contains learning material and questions on making inferences. </t>
        </is>
      </c>
      <c r="E13" s="12" t="inlineStr">
        <is>
          <t>1d745172-5041-41da-a6b1-46006790db9f</t>
        </is>
      </c>
    </row>
    <row r="14" ht="45" customHeight="1">
      <c r="A14" s="12" t="inlineStr">
        <is>
          <t>Reading</t>
        </is>
      </c>
      <c r="B14" s="12" t="inlineStr">
        <is>
          <t>Reading Skills</t>
        </is>
      </c>
      <c r="C14" s="13" t="inlineStr">
        <is>
          <t>Explaining Words and Phrases [ENI1.06]</t>
        </is>
      </c>
      <c r="D14" s="12" t="inlineStr">
        <is>
          <t xml:space="preserve">This nugget contains learning material and questions on explaining words and phrases. </t>
        </is>
      </c>
      <c r="E14" s="12" t="inlineStr">
        <is>
          <t>00c87cda-c4c4-4221-88d2-3e3e3155fcd6</t>
        </is>
      </c>
    </row>
    <row r="15" ht="45" customHeight="1">
      <c r="A15" s="12" t="inlineStr">
        <is>
          <t>Reading</t>
        </is>
      </c>
      <c r="B15" s="12" t="inlineStr">
        <is>
          <t>Reading Skills</t>
        </is>
      </c>
      <c r="C15" s="13" t="inlineStr">
        <is>
          <t>Explaining Using Your Own Words [ENI1.08]</t>
        </is>
      </c>
      <c r="D15" s="12" t="inlineStr">
        <is>
          <t xml:space="preserve">This nugget contains learning material and questions on explaining using your own words. </t>
        </is>
      </c>
      <c r="E15" s="12" t="inlineStr">
        <is>
          <t>a5fb20b9-15c4-474a-8053-b1c8f7a7a9b3</t>
        </is>
      </c>
    </row>
    <row r="16" ht="45" customHeight="1">
      <c r="A16" s="12" t="inlineStr">
        <is>
          <t>Reading</t>
        </is>
      </c>
      <c r="B16" s="12" t="inlineStr">
        <is>
          <t>Reading Skills</t>
        </is>
      </c>
      <c r="C16" s="13" t="inlineStr">
        <is>
          <t>Writing an Analytical Paragraph [ENI3.06]</t>
        </is>
      </c>
      <c r="D16" s="12" t="inlineStr">
        <is>
          <t>This nugget contains learning material and questions on writing an analytical paragraph.</t>
        </is>
      </c>
      <c r="E16" s="12" t="inlineStr">
        <is>
          <t>790996e7-0425-4720-9064-39f40993a3d9</t>
        </is>
      </c>
    </row>
    <row r="17" ht="45" customHeight="1">
      <c r="A17" s="12" t="inlineStr">
        <is>
          <t>Reading</t>
        </is>
      </c>
      <c r="B17" s="12" t="inlineStr">
        <is>
          <t>Reading Skills</t>
        </is>
      </c>
      <c r="C17" s="13" t="inlineStr">
        <is>
          <t>Point [EN7.05]</t>
        </is>
      </c>
      <c r="D17" s="12" t="inlineStr">
        <is>
          <t xml:space="preserve">This nugget contains learning material and questions on identifying the point in an analytical paragraph. </t>
        </is>
      </c>
      <c r="E17" s="12" t="inlineStr">
        <is>
          <t>09045db9-6e7a-4733-b7d9-87cc80ad4f2c</t>
        </is>
      </c>
    </row>
    <row r="18" ht="45" customHeight="1">
      <c r="A18" s="12" t="inlineStr">
        <is>
          <t>Reading</t>
        </is>
      </c>
      <c r="B18" s="12" t="inlineStr">
        <is>
          <t>Reading Skills</t>
        </is>
      </c>
      <c r="C18" s="13" t="inlineStr">
        <is>
          <t>Evidence [ENI3.07]</t>
        </is>
      </c>
      <c r="D18" s="12" t="inlineStr">
        <is>
          <t xml:space="preserve">This nugget contains learning material and questions on identifying and selecting evidence for an analytical paragraph. </t>
        </is>
      </c>
      <c r="E18" s="12" t="inlineStr">
        <is>
          <t>78961c23-8f3d-4b57-88e8-63efbc82eea1</t>
        </is>
      </c>
    </row>
    <row r="19" ht="45" customHeight="1">
      <c r="A19" s="12" t="inlineStr">
        <is>
          <t>Reading</t>
        </is>
      </c>
      <c r="B19" s="12" t="inlineStr">
        <is>
          <t>Reading Skills</t>
        </is>
      </c>
      <c r="C19" s="13" t="inlineStr">
        <is>
          <t>Analysis [ENI3.08]</t>
        </is>
      </c>
      <c r="D19" s="12" t="inlineStr">
        <is>
          <t xml:space="preserve">This nugget contains learning material and questions on identifying and exploring analysis in an analytical paragraph. </t>
        </is>
      </c>
      <c r="E19" s="12" t="inlineStr">
        <is>
          <t>744c503e-110e-44f4-a69f-b1748a1c7376</t>
        </is>
      </c>
    </row>
    <row r="20" ht="45" customHeight="1">
      <c r="A20" s="12" t="inlineStr">
        <is>
          <t>Reading</t>
        </is>
      </c>
      <c r="B20" s="12" t="inlineStr">
        <is>
          <t>Reading Skills</t>
        </is>
      </c>
      <c r="C20" s="13" t="inlineStr">
        <is>
          <t>Connotations [ENI3.9]</t>
        </is>
      </c>
      <c r="D20" s="12" t="inlineStr">
        <is>
          <t>This nugget contains learning material and questions on connotations.</t>
        </is>
      </c>
      <c r="E20" s="12" t="inlineStr">
        <is>
          <t>511c046b-533b-4b4d-9c90-8fa394db6f9c</t>
        </is>
      </c>
    </row>
    <row r="21" ht="45" customHeight="1">
      <c r="A21" s="12" t="inlineStr">
        <is>
          <t>Reading</t>
        </is>
      </c>
      <c r="B21" s="12" t="inlineStr">
        <is>
          <t>Reading Skills</t>
        </is>
      </c>
      <c r="C21" s="13" t="inlineStr">
        <is>
          <t>What is Structure? [ENI3.01]</t>
        </is>
      </c>
      <c r="D21" s="12" t="inlineStr">
        <is>
          <t>This nugget contains learning material and questions on what is structure?</t>
        </is>
      </c>
      <c r="E21" s="12" t="inlineStr">
        <is>
          <t>3908687c-e8e4-41a2-9d07-dc3d1d110051</t>
        </is>
      </c>
    </row>
    <row r="22" ht="45" customHeight="1">
      <c r="A22" s="12" t="inlineStr">
        <is>
          <t>Reading</t>
        </is>
      </c>
      <c r="B22" s="12" t="inlineStr">
        <is>
          <t>Reading Skills</t>
        </is>
      </c>
      <c r="C22" s="13" t="inlineStr">
        <is>
          <t>Summarising [ENI3.03]</t>
        </is>
      </c>
      <c r="D22" s="12" t="inlineStr">
        <is>
          <t xml:space="preserve">This nugget contains learning material and questions on summarising texts. </t>
        </is>
      </c>
      <c r="E22" s="12" t="inlineStr">
        <is>
          <t>2422094f-df77-45d5-92ae-bb8c88e7ffc6</t>
        </is>
      </c>
    </row>
    <row r="23" ht="45" customHeight="1">
      <c r="A23" s="12" t="inlineStr">
        <is>
          <t>Reading</t>
        </is>
      </c>
      <c r="B23" s="12" t="inlineStr">
        <is>
          <t>Reading Skills</t>
        </is>
      </c>
      <c r="C23" s="13" t="inlineStr">
        <is>
          <t>Writing as a Character from a Text [ENI3.04]</t>
        </is>
      </c>
      <c r="D23" s="12" t="inlineStr">
        <is>
          <t xml:space="preserve">This nugget contains learning material and questions on writing as a character from a text. </t>
        </is>
      </c>
      <c r="E23" s="12" t="inlineStr">
        <is>
          <t>88499f38-8024-4262-9a9a-1bec1bd94de1</t>
        </is>
      </c>
    </row>
    <row r="24" ht="45" customHeight="1">
      <c r="A24" s="12" t="inlineStr">
        <is>
          <t>Reading</t>
        </is>
      </c>
      <c r="B24" s="12" t="inlineStr">
        <is>
          <t>Reading Skills</t>
        </is>
      </c>
      <c r="C24" s="13" t="inlineStr">
        <is>
          <t>Evaluating - Introduction [EN14.01]</t>
        </is>
      </c>
      <c r="D24" s="12" t="inlineStr">
        <is>
          <t>This nugget has learning material and questions which introduce students to the topic of writing evaluatively.</t>
        </is>
      </c>
      <c r="E24" s="12" t="inlineStr">
        <is>
          <t>6c3980a4-8bfd-4641-962f-37b3f9c704da</t>
        </is>
      </c>
    </row>
    <row r="25" ht="45" customHeight="1">
      <c r="A25" s="12" t="inlineStr">
        <is>
          <t>Reading</t>
        </is>
      </c>
      <c r="B25" s="12" t="inlineStr">
        <is>
          <t>Reading Skills</t>
        </is>
      </c>
      <c r="C25" s="13" t="inlineStr">
        <is>
          <t>Facts and Opinions [ENI1.10]</t>
        </is>
      </c>
      <c r="D25" s="12" t="inlineStr">
        <is>
          <t xml:space="preserve">This nugget has learning material and questions covering the topic of facts and opinions. </t>
        </is>
      </c>
      <c r="E25" s="12" t="inlineStr">
        <is>
          <t>57900bb7-10c1-497d-bfb1-aa7e127274d3</t>
        </is>
      </c>
    </row>
    <row r="26" ht="45" customHeight="1">
      <c r="A26" s="12" t="inlineStr">
        <is>
          <t>Reading</t>
        </is>
      </c>
      <c r="B26" s="12" t="inlineStr">
        <is>
          <t>Reading Skills</t>
        </is>
      </c>
      <c r="C26" s="13" t="inlineStr">
        <is>
          <t>Bias [ENI1.11]</t>
        </is>
      </c>
      <c r="D26" s="12" t="inlineStr">
        <is>
          <t>This nugget has learning material and questions covering the topic of bias.</t>
        </is>
      </c>
      <c r="E26" s="12" t="inlineStr">
        <is>
          <t>c912c72b-7066-45f2-b34d-7f968834b2ae</t>
        </is>
      </c>
    </row>
    <row r="27" ht="45" customHeight="1">
      <c r="A27" s="12" t="inlineStr">
        <is>
          <t>Writing</t>
        </is>
      </c>
      <c r="B27" s="12" t="inlineStr">
        <is>
          <t>Writing Skills</t>
        </is>
      </c>
      <c r="C27" s="13" t="inlineStr">
        <is>
          <t>Diagnostic: Writing [ENI0.12]</t>
        </is>
      </c>
      <c r="D27" s="12" t="inlineStr"/>
      <c r="E27" s="12" t="inlineStr">
        <is>
          <t>64c16ecc-107f-471c-af8c-66f73fee9212</t>
        </is>
      </c>
    </row>
    <row r="28" ht="45" customHeight="1">
      <c r="A28" s="12" t="inlineStr">
        <is>
          <t>Writing</t>
        </is>
      </c>
      <c r="B28" s="12" t="inlineStr">
        <is>
          <t>Writing Skills</t>
        </is>
      </c>
      <c r="C28" s="13" t="inlineStr">
        <is>
          <t>Planning [ENI7.01]</t>
        </is>
      </c>
      <c r="D28" s="12" t="inlineStr">
        <is>
          <t>This nugget contains learning material and questions on planning before writing.</t>
        </is>
      </c>
      <c r="E28" s="12" t="inlineStr">
        <is>
          <t>9bfe95d7-d1d9-4d25-9adf-a9dd587b9305</t>
        </is>
      </c>
    </row>
    <row r="29" ht="45" customHeight="1">
      <c r="A29" s="12" t="inlineStr">
        <is>
          <t>Writing</t>
        </is>
      </c>
      <c r="B29" s="12" t="inlineStr">
        <is>
          <t>Writing Skills</t>
        </is>
      </c>
      <c r="C29" s="13" t="inlineStr">
        <is>
          <t>Proofreading [ENI7.02]</t>
        </is>
      </c>
      <c r="D29" s="12" t="inlineStr">
        <is>
          <t>This nugget contains learning material and questions on proofreading.</t>
        </is>
      </c>
      <c r="E29" s="12" t="inlineStr">
        <is>
          <t>be429f17-40e8-4b4d-8fec-b2e2dc6cf8b1</t>
        </is>
      </c>
    </row>
    <row r="30" ht="45" customHeight="1">
      <c r="A30" s="12" t="inlineStr">
        <is>
          <t>Writing</t>
        </is>
      </c>
      <c r="B30" s="12" t="inlineStr">
        <is>
          <t>Writing Skills</t>
        </is>
      </c>
      <c r="C30" s="13" t="inlineStr">
        <is>
          <t>Audience [ENI7.03]</t>
        </is>
      </c>
      <c r="D30" s="12" t="inlineStr">
        <is>
          <t xml:space="preserve">This nugget contains learning material and questions on identifying the audience of a text. </t>
        </is>
      </c>
      <c r="E30" s="12" t="inlineStr">
        <is>
          <t>a536a447-aafa-4a9c-9fd5-f63858142c87</t>
        </is>
      </c>
    </row>
    <row r="31" ht="45" customHeight="1">
      <c r="A31" s="12" t="inlineStr">
        <is>
          <t>Writing</t>
        </is>
      </c>
      <c r="B31" s="12" t="inlineStr">
        <is>
          <t>Writing Skills</t>
        </is>
      </c>
      <c r="C31" s="13" t="inlineStr">
        <is>
          <t>Purpose [ENI7.04]</t>
        </is>
      </c>
      <c r="D31" s="12" t="inlineStr">
        <is>
          <t>This nugget contains learning material and questions on identifying the purpose of a text.</t>
        </is>
      </c>
      <c r="E31" s="12" t="inlineStr">
        <is>
          <t>95fc0875-4a12-4d07-831d-377d85fd5bd7</t>
        </is>
      </c>
    </row>
    <row r="32" ht="45" customHeight="1">
      <c r="A32" s="12" t="inlineStr">
        <is>
          <t>Writing</t>
        </is>
      </c>
      <c r="B32" s="12" t="inlineStr">
        <is>
          <t>Writing Skills</t>
        </is>
      </c>
      <c r="C32" s="13" t="inlineStr">
        <is>
          <t>Sentence Variety [ENI7.05]</t>
        </is>
      </c>
      <c r="D32" s="12" t="inlineStr">
        <is>
          <t>This nugget contains learning material and questions on sentence variety.</t>
        </is>
      </c>
      <c r="E32" s="12" t="inlineStr">
        <is>
          <t>85c3c7fe-6084-4f3b-8642-c4a83155f79f</t>
        </is>
      </c>
    </row>
    <row r="33" ht="45" customHeight="1">
      <c r="A33" s="12" t="inlineStr">
        <is>
          <t>Writing</t>
        </is>
      </c>
      <c r="B33" s="12" t="inlineStr">
        <is>
          <t>Writing Skills</t>
        </is>
      </c>
      <c r="C33" s="13" t="inlineStr">
        <is>
          <t>Articles [ENI7.06]</t>
        </is>
      </c>
      <c r="D33" s="12" t="inlineStr">
        <is>
          <t>This nugget contains learning material and questions on articles.</t>
        </is>
      </c>
      <c r="E33" s="12" t="inlineStr">
        <is>
          <t>d83dbe58-aa0a-4560-8b37-67337c511151</t>
        </is>
      </c>
    </row>
    <row r="34" ht="45" customHeight="1">
      <c r="A34" s="12" t="inlineStr">
        <is>
          <t>Writing</t>
        </is>
      </c>
      <c r="B34" s="12" t="inlineStr">
        <is>
          <t>Writing Skills</t>
        </is>
      </c>
      <c r="C34" s="13" t="inlineStr">
        <is>
          <t>Speeches [ENI7.07]</t>
        </is>
      </c>
      <c r="D34" s="12" t="inlineStr">
        <is>
          <t>This nugget contains learning material and questions on speeches.</t>
        </is>
      </c>
      <c r="E34" s="12" t="inlineStr">
        <is>
          <t>0954007b-d2f3-466b-bfc0-f25ea5658ed4</t>
        </is>
      </c>
    </row>
    <row r="35" ht="45" customHeight="1">
      <c r="A35" s="12" t="inlineStr">
        <is>
          <t>Writing</t>
        </is>
      </c>
      <c r="B35" s="12" t="inlineStr">
        <is>
          <t>Writing Skills</t>
        </is>
      </c>
      <c r="C35" s="13" t="inlineStr">
        <is>
          <t>Letters [ENI7.08]</t>
        </is>
      </c>
      <c r="D35" s="12" t="inlineStr">
        <is>
          <t>This nugget contains learning material and questions on letters.</t>
        </is>
      </c>
      <c r="E35" s="12" t="inlineStr">
        <is>
          <t>6f669f41-9a95-4359-9a2f-1b302d42dfc4</t>
        </is>
      </c>
    </row>
    <row r="36" ht="45" customHeight="1">
      <c r="A36" s="12" t="inlineStr">
        <is>
          <t>Writing</t>
        </is>
      </c>
      <c r="B36" s="12" t="inlineStr">
        <is>
          <t>Writing Skills</t>
        </is>
      </c>
      <c r="C36" s="13" t="inlineStr">
        <is>
          <t>Interviews [ENI7.12]</t>
        </is>
      </c>
      <c r="D36" s="12" t="inlineStr">
        <is>
          <t>This nugget contains learning material and questions on interviews.</t>
        </is>
      </c>
      <c r="E36" s="12" t="inlineStr">
        <is>
          <t>37ab82d6-d542-42ce-8e03-29520db6ec80</t>
        </is>
      </c>
    </row>
    <row r="37" ht="45" customHeight="1">
      <c r="A37" s="12" t="inlineStr">
        <is>
          <t>Writing</t>
        </is>
      </c>
      <c r="B37" s="12" t="inlineStr">
        <is>
          <t>Writing Skills</t>
        </is>
      </c>
      <c r="C37" s="13" t="inlineStr">
        <is>
          <t>Both Sides of an Argument [ENI7.13]</t>
        </is>
      </c>
      <c r="D37" s="12" t="inlineStr">
        <is>
          <t>This nugget contains learning material and questions about presenting both sides of an argument.</t>
        </is>
      </c>
      <c r="E37" s="12" t="inlineStr">
        <is>
          <t>641e8289-7b64-45f3-84a6-56d44f172282</t>
        </is>
      </c>
    </row>
    <row r="38" ht="45" customHeight="1">
      <c r="A38" s="12" t="inlineStr">
        <is>
          <t>Writing</t>
        </is>
      </c>
      <c r="B38" s="12" t="inlineStr">
        <is>
          <t>Writing Skills</t>
        </is>
      </c>
      <c r="C38" s="13" t="inlineStr">
        <is>
          <t>Writing to Persuade and Argue [ENI7.14]</t>
        </is>
      </c>
      <c r="D38" s="12" t="inlineStr">
        <is>
          <t>This nugget contains learning material and questions on writing to persuade and argue.</t>
        </is>
      </c>
      <c r="E38" s="12" t="inlineStr">
        <is>
          <t>011f3644-58c9-4a13-84ca-147732177fe0</t>
        </is>
      </c>
    </row>
    <row r="39" ht="45" customHeight="1">
      <c r="A39" s="12" t="inlineStr">
        <is>
          <t>Writing</t>
        </is>
      </c>
      <c r="B39" s="12" t="inlineStr">
        <is>
          <t>Writing Skills</t>
        </is>
      </c>
      <c r="C39" s="13" t="inlineStr">
        <is>
          <t>Descriptive Writing [EN9.11]</t>
        </is>
      </c>
      <c r="D39" s="12" t="inlineStr">
        <is>
          <t>This nugget contains learning material and questions on descriptive writing.</t>
        </is>
      </c>
      <c r="E39" s="12" t="inlineStr">
        <is>
          <t>2032d688-7d1b-4cd1-b348-66a555fa2cfe</t>
        </is>
      </c>
    </row>
    <row r="40" ht="45" customHeight="1">
      <c r="A40" s="12" t="inlineStr">
        <is>
          <t>Writing</t>
        </is>
      </c>
      <c r="B40" s="12" t="inlineStr">
        <is>
          <t>Writing Skills</t>
        </is>
      </c>
      <c r="C40" s="13" t="inlineStr">
        <is>
          <t>Narrative Writing [EN9.12]</t>
        </is>
      </c>
      <c r="D40" s="12" t="inlineStr">
        <is>
          <t>This nugget contains learning material and questions on narrative writing.</t>
        </is>
      </c>
      <c r="E40" s="12" t="inlineStr">
        <is>
          <t>7cbb4ce8-30bf-4ac7-aa00-9207d7e238a5</t>
        </is>
      </c>
    </row>
    <row r="41" ht="45" customHeight="1">
      <c r="A41" s="12" t="inlineStr">
        <is>
          <t>Structure</t>
        </is>
      </c>
      <c r="B41" s="12" t="inlineStr">
        <is>
          <t>Structure</t>
        </is>
      </c>
      <c r="C41" s="13" t="inlineStr">
        <is>
          <t>Diagnostic: Structure [ENI0.13]</t>
        </is>
      </c>
      <c r="D41" s="12" t="inlineStr"/>
      <c r="E41" s="12" t="inlineStr">
        <is>
          <t>1e7c0efe-d71c-4c25-9708-b6042fc1c60b</t>
        </is>
      </c>
    </row>
    <row r="42" ht="45" customHeight="1">
      <c r="A42" s="12" t="inlineStr">
        <is>
          <t>Structure</t>
        </is>
      </c>
      <c r="B42" s="12" t="inlineStr">
        <is>
          <t>Structure</t>
        </is>
      </c>
      <c r="C42" s="13" t="inlineStr">
        <is>
          <t>Connectives [ENI2.03]</t>
        </is>
      </c>
      <c r="D42" s="12" t="inlineStr">
        <is>
          <t>This nugget contains learning material and questions on connectives.</t>
        </is>
      </c>
      <c r="E42" s="12" t="inlineStr">
        <is>
          <t>ae37480b-5a63-4b9e-bc15-22f7bc3b1472</t>
        </is>
      </c>
    </row>
    <row r="43" ht="45" customHeight="1">
      <c r="A43" s="12" t="inlineStr">
        <is>
          <t>Structure</t>
        </is>
      </c>
      <c r="B43" s="12" t="inlineStr">
        <is>
          <t>Structure</t>
        </is>
      </c>
      <c r="C43" s="13" t="inlineStr">
        <is>
          <t>Narrative Structure [EN5.07]</t>
        </is>
      </c>
      <c r="D43" s="12" t="inlineStr">
        <is>
          <t>This nugget contains learning material and questions on narrative structure.</t>
        </is>
      </c>
      <c r="E43" s="12" t="inlineStr">
        <is>
          <t>2a8fea27-2c49-48eb-b9cb-3b0b7586f393</t>
        </is>
      </c>
    </row>
    <row r="44" ht="45" customHeight="1">
      <c r="A44" s="12" t="inlineStr">
        <is>
          <t>Structure</t>
        </is>
      </c>
      <c r="B44" s="12" t="inlineStr">
        <is>
          <t>Structure</t>
        </is>
      </c>
      <c r="C44" s="13" t="inlineStr">
        <is>
          <t>Circular Structure [ENI2.01]</t>
        </is>
      </c>
      <c r="D44" s="12" t="inlineStr">
        <is>
          <t>This nugget contains learning material and questions on circular structure.</t>
        </is>
      </c>
      <c r="E44" s="12" t="inlineStr">
        <is>
          <t>8d10ea65-c3b6-425b-bebe-b5997a20a50d</t>
        </is>
      </c>
    </row>
    <row r="45" ht="45" customHeight="1">
      <c r="A45" s="12" t="inlineStr">
        <is>
          <t>Structure</t>
        </is>
      </c>
      <c r="B45" s="12" t="inlineStr">
        <is>
          <t>Structure</t>
        </is>
      </c>
      <c r="C45" s="13" t="inlineStr">
        <is>
          <t>Foreshadowing [ENI2.04]</t>
        </is>
      </c>
      <c r="D45" s="12" t="inlineStr">
        <is>
          <t>This nugget contains learning material and questions on foreshadowing.</t>
        </is>
      </c>
      <c r="E45" s="12" t="inlineStr">
        <is>
          <t>a1171495-a830-4b05-ad29-049b4f3b1949</t>
        </is>
      </c>
    </row>
    <row r="46" ht="45" customHeight="1">
      <c r="A46" s="12" t="inlineStr">
        <is>
          <t>Structure</t>
        </is>
      </c>
      <c r="B46" s="12" t="inlineStr">
        <is>
          <t>Structure</t>
        </is>
      </c>
      <c r="C46" s="13" t="inlineStr">
        <is>
          <t>Flashback and Flash Forward [EN5.04]</t>
        </is>
      </c>
      <c r="D46" s="12" t="inlineStr">
        <is>
          <t>This nugget contains learning material and questions on flashback and flash forward.</t>
        </is>
      </c>
      <c r="E46" s="12" t="inlineStr">
        <is>
          <t>5858f901-068c-4a58-ad07-86ab02270503</t>
        </is>
      </c>
    </row>
    <row r="47" ht="45" customHeight="1">
      <c r="A47" s="12" t="inlineStr">
        <is>
          <t>Structure</t>
        </is>
      </c>
      <c r="B47" s="12" t="inlineStr">
        <is>
          <t>Structure</t>
        </is>
      </c>
      <c r="C47" s="13" t="inlineStr">
        <is>
          <t>Plot Twists [ENI2.05]</t>
        </is>
      </c>
      <c r="D47" s="12" t="inlineStr">
        <is>
          <t>This nugget contains learning material and questions on plot twists.</t>
        </is>
      </c>
      <c r="E47" s="12" t="inlineStr">
        <is>
          <t>b68598e7-53e3-44ad-9164-df51caee43a4</t>
        </is>
      </c>
    </row>
    <row r="48" ht="45" customHeight="1">
      <c r="A48" s="12" t="inlineStr">
        <is>
          <t>Language Devices</t>
        </is>
      </c>
      <c r="B48" s="12" t="inlineStr">
        <is>
          <t>Introduction to Language Devices</t>
        </is>
      </c>
      <c r="C48" s="13" t="inlineStr">
        <is>
          <t>Diagnostic: Language Devices 1 [ENI0.03]</t>
        </is>
      </c>
      <c r="D48" s="12" t="inlineStr"/>
      <c r="E48" s="12" t="inlineStr">
        <is>
          <t>46f88b6f-7a99-4ca3-ba4e-53f1a8d67282</t>
        </is>
      </c>
    </row>
    <row r="49" ht="45" customHeight="1">
      <c r="A49" s="12" t="inlineStr">
        <is>
          <t>Language Devices</t>
        </is>
      </c>
      <c r="B49" s="12" t="inlineStr">
        <is>
          <t>Introduction to Language Devices</t>
        </is>
      </c>
      <c r="C49" s="13" t="inlineStr">
        <is>
          <t>Similes [ENI4.01]</t>
        </is>
      </c>
      <c r="D49" s="12" t="inlineStr">
        <is>
          <t>This nugget contains learning material and questions on similes.</t>
        </is>
      </c>
      <c r="E49" s="12" t="inlineStr">
        <is>
          <t>5febfdca-fd63-4d15-8d6d-94575cdc9183</t>
        </is>
      </c>
    </row>
    <row r="50" ht="45" customHeight="1">
      <c r="A50" s="12" t="inlineStr">
        <is>
          <t>Language Devices</t>
        </is>
      </c>
      <c r="B50" s="12" t="inlineStr">
        <is>
          <t>Introduction to Language Devices</t>
        </is>
      </c>
      <c r="C50" s="13" t="inlineStr">
        <is>
          <t>Metaphors [ENI4.02]</t>
        </is>
      </c>
      <c r="D50" s="12" t="inlineStr">
        <is>
          <t>This nugget contains learning material and questions on metaphors.</t>
        </is>
      </c>
      <c r="E50" s="12" t="inlineStr">
        <is>
          <t>4e0819ac-8559-4434-9c10-3cf3f39fe77e</t>
        </is>
      </c>
    </row>
    <row r="51" ht="45" customHeight="1">
      <c r="A51" s="12" t="inlineStr">
        <is>
          <t>Language Devices</t>
        </is>
      </c>
      <c r="B51" s="12" t="inlineStr">
        <is>
          <t>Introduction to Language Devices</t>
        </is>
      </c>
      <c r="C51" s="13" t="inlineStr">
        <is>
          <t>Personification [ENI4.03]</t>
        </is>
      </c>
      <c r="D51" s="12" t="inlineStr">
        <is>
          <t>This nugget contains learning material and questions on personification.</t>
        </is>
      </c>
      <c r="E51" s="12" t="inlineStr">
        <is>
          <t>77c52ee7-0026-4ce7-ad4a-79446859263b</t>
        </is>
      </c>
    </row>
    <row r="52" ht="45" customHeight="1">
      <c r="A52" s="12" t="inlineStr">
        <is>
          <t>Language Devices</t>
        </is>
      </c>
      <c r="B52" s="12" t="inlineStr">
        <is>
          <t>Introduction to Language Devices</t>
        </is>
      </c>
      <c r="C52" s="13" t="inlineStr">
        <is>
          <t>Pathetic Fallacy [ENI4.04]</t>
        </is>
      </c>
      <c r="D52" s="12" t="inlineStr">
        <is>
          <t>This nugget contains learning material and questions on pathetic fallacy.</t>
        </is>
      </c>
      <c r="E52" s="12" t="inlineStr">
        <is>
          <t>7f60f897-666b-4d3b-b55c-96cc31413e25</t>
        </is>
      </c>
    </row>
    <row r="53" ht="45" customHeight="1">
      <c r="A53" s="12" t="inlineStr">
        <is>
          <t>Language Devices</t>
        </is>
      </c>
      <c r="B53" s="12" t="inlineStr">
        <is>
          <t>Introduction to Language Devices</t>
        </is>
      </c>
      <c r="C53" s="13" t="inlineStr">
        <is>
          <t>Symbolism [ENI4.05]</t>
        </is>
      </c>
      <c r="D53" s="12" t="inlineStr">
        <is>
          <t>This nugget contains learning material and questions on symbolism.</t>
        </is>
      </c>
      <c r="E53" s="12" t="inlineStr">
        <is>
          <t>296e7cc2-226c-4893-b411-f8f0b65bd0a6</t>
        </is>
      </c>
    </row>
    <row r="54" ht="45" customHeight="1">
      <c r="A54" s="12" t="inlineStr">
        <is>
          <t>Language Devices</t>
        </is>
      </c>
      <c r="B54" s="12" t="inlineStr">
        <is>
          <t>Introduction to Language Devices</t>
        </is>
      </c>
      <c r="C54" s="13" t="inlineStr">
        <is>
          <t>Sensory Language [EN2.15]</t>
        </is>
      </c>
      <c r="D54" s="12" t="inlineStr">
        <is>
          <t>This nugget contains learning material and questions on sensory language.</t>
        </is>
      </c>
      <c r="E54" s="12" t="inlineStr">
        <is>
          <t>32156b7a-110a-4204-9e44-f5e4f5b1b2f7</t>
        </is>
      </c>
    </row>
    <row r="55" ht="45" customHeight="1">
      <c r="A55" s="12" t="inlineStr">
        <is>
          <t>Language Devices</t>
        </is>
      </c>
      <c r="B55" s="12" t="inlineStr">
        <is>
          <t>Introduction to Language Devices</t>
        </is>
      </c>
      <c r="C55" s="13" t="inlineStr">
        <is>
          <t>Contrasting [EN2.17]</t>
        </is>
      </c>
      <c r="D55" s="12" t="inlineStr">
        <is>
          <t>This nugget contains learning material and questions on contrasting.</t>
        </is>
      </c>
      <c r="E55" s="12" t="inlineStr">
        <is>
          <t>bca36c44-b940-446e-a334-c400b9a644a0</t>
        </is>
      </c>
    </row>
    <row r="56" ht="45" customHeight="1">
      <c r="A56" s="12" t="inlineStr">
        <is>
          <t>Language Devices</t>
        </is>
      </c>
      <c r="B56" s="12" t="inlineStr">
        <is>
          <t>Introduction to Language Devices</t>
        </is>
      </c>
      <c r="C56" s="13" t="inlineStr">
        <is>
          <t>Alliteration [ENI4.06]</t>
        </is>
      </c>
      <c r="D56" s="12" t="inlineStr">
        <is>
          <t>This nugget contains learning material and questions on alliteration.</t>
        </is>
      </c>
      <c r="E56" s="12" t="inlineStr">
        <is>
          <t>6dc42c71-6552-4bb2-ba1d-0aab512fc006</t>
        </is>
      </c>
    </row>
    <row r="57" ht="45" customHeight="1">
      <c r="A57" s="12" t="inlineStr">
        <is>
          <t>Language Devices</t>
        </is>
      </c>
      <c r="B57" s="12" t="inlineStr">
        <is>
          <t>Introduction to Language Devices</t>
        </is>
      </c>
      <c r="C57" s="13" t="inlineStr">
        <is>
          <t>Onomatopoeia [ENI4.07]</t>
        </is>
      </c>
      <c r="D57" s="12" t="inlineStr">
        <is>
          <t>This nugget contains learning material and questions on onomatopoeia.</t>
        </is>
      </c>
      <c r="E57" s="12" t="inlineStr">
        <is>
          <t>7b8605e2-ba41-4012-93a6-2f43d6010b45</t>
        </is>
      </c>
    </row>
    <row r="58" ht="45" customHeight="1">
      <c r="A58" s="12" t="inlineStr">
        <is>
          <t>Language Devices</t>
        </is>
      </c>
      <c r="B58" s="12" t="inlineStr">
        <is>
          <t>Introduction to Language Devices</t>
        </is>
      </c>
      <c r="C58" s="13" t="inlineStr">
        <is>
          <t>Anecdotes [ENI4.08]</t>
        </is>
      </c>
      <c r="D58" s="12" t="inlineStr">
        <is>
          <t>This nugget contains learning material and questions on anecdotes.</t>
        </is>
      </c>
      <c r="E58" s="12" t="inlineStr">
        <is>
          <t>3e8f346c-d09f-4cc7-8177-9e66a6b1eb08</t>
        </is>
      </c>
    </row>
    <row r="59" ht="45" customHeight="1">
      <c r="A59" s="12" t="inlineStr">
        <is>
          <t>Language Devices</t>
        </is>
      </c>
      <c r="B59" s="12" t="inlineStr">
        <is>
          <t>Introduction to Language Devices</t>
        </is>
      </c>
      <c r="C59" s="13" t="inlineStr">
        <is>
          <t>Facts and Statistics [ENI4.09]</t>
        </is>
      </c>
      <c r="D59" s="12" t="inlineStr">
        <is>
          <t>This nugget contains learning material and questions on facts and statistics.</t>
        </is>
      </c>
      <c r="E59" s="12" t="inlineStr">
        <is>
          <t>0166e52d-79df-40dc-8c01-da7c5d0fb5d2</t>
        </is>
      </c>
    </row>
    <row r="60" ht="45" customHeight="1">
      <c r="A60" s="12" t="inlineStr">
        <is>
          <t>Language Devices</t>
        </is>
      </c>
      <c r="B60" s="12" t="inlineStr">
        <is>
          <t>Introduction to Language Devices</t>
        </is>
      </c>
      <c r="C60" s="13" t="inlineStr">
        <is>
          <t>Rhetorical Questions [EN2.14]</t>
        </is>
      </c>
      <c r="D60" s="12" t="inlineStr">
        <is>
          <t>This nugget contains learning material and questions on rhetorical questions.</t>
        </is>
      </c>
      <c r="E60" s="12" t="inlineStr">
        <is>
          <t>a29766f4-ca71-4990-a720-91cda7e3e0b2</t>
        </is>
      </c>
    </row>
    <row r="61" ht="45" customHeight="1">
      <c r="A61" s="12" t="inlineStr">
        <is>
          <t>Language Devices</t>
        </is>
      </c>
      <c r="B61" s="12" t="inlineStr">
        <is>
          <t>Introduction to Language Devices</t>
        </is>
      </c>
      <c r="C61" s="13" t="inlineStr">
        <is>
          <t>Rule of Three [ENI4.10]</t>
        </is>
      </c>
      <c r="D61" s="12" t="inlineStr">
        <is>
          <t>This nugget contains learning material and questions on rule of three.</t>
        </is>
      </c>
      <c r="E61" s="12" t="inlineStr">
        <is>
          <t>ccbb7e4b-36cc-48aa-9940-01113d717b64</t>
        </is>
      </c>
    </row>
    <row r="62" ht="45" customHeight="1">
      <c r="A62" s="12" t="inlineStr">
        <is>
          <t>Language Devices</t>
        </is>
      </c>
      <c r="B62" s="12" t="inlineStr">
        <is>
          <t>Introduction to Language Devices</t>
        </is>
      </c>
      <c r="C62" s="13" t="inlineStr">
        <is>
          <t>Listing [ENI4.11]</t>
        </is>
      </c>
      <c r="D62" s="12" t="inlineStr">
        <is>
          <t>This nugget contains learning material and questions on listing.</t>
        </is>
      </c>
      <c r="E62" s="12" t="inlineStr">
        <is>
          <t>59ff15b6-de64-40d8-9219-f1130767aed4</t>
        </is>
      </c>
    </row>
    <row r="63" ht="45" customHeight="1">
      <c r="A63" s="12" t="inlineStr">
        <is>
          <t>Language Devices</t>
        </is>
      </c>
      <c r="B63" s="12" t="inlineStr">
        <is>
          <t>Introduction to Language Devices</t>
        </is>
      </c>
      <c r="C63" s="13" t="inlineStr">
        <is>
          <t>Cliches [EN2.23]</t>
        </is>
      </c>
      <c r="D63" s="12" t="inlineStr">
        <is>
          <t>This nugget contains learning material and questions on cliches.</t>
        </is>
      </c>
      <c r="E63" s="12" t="inlineStr">
        <is>
          <t>393720a0-8ced-400b-aa4c-b4b0956ce73b</t>
        </is>
      </c>
    </row>
    <row r="64" ht="45" customHeight="1">
      <c r="A64" s="12" t="inlineStr">
        <is>
          <t>Language Devices</t>
        </is>
      </c>
      <c r="B64" s="12" t="inlineStr">
        <is>
          <t>Introduction to Language Devices</t>
        </is>
      </c>
      <c r="C64" s="13" t="inlineStr">
        <is>
          <t>Hyperbole [ENI4.12]</t>
        </is>
      </c>
      <c r="D64" s="12" t="inlineStr">
        <is>
          <t>This nugget contains learning material and questions on hyperbole.</t>
        </is>
      </c>
      <c r="E64" s="12" t="inlineStr">
        <is>
          <t>6cba15a7-790a-49e3-9344-59a7170ca0a5</t>
        </is>
      </c>
    </row>
    <row r="65" ht="45" customHeight="1">
      <c r="A65" s="12" t="inlineStr">
        <is>
          <t>Language Devices</t>
        </is>
      </c>
      <c r="B65" s="12" t="inlineStr">
        <is>
          <t>Introduction to Language Devices</t>
        </is>
      </c>
      <c r="C65" s="13" t="inlineStr">
        <is>
          <t>Emotive Language [ENI4.13]</t>
        </is>
      </c>
      <c r="D65" s="12" t="inlineStr">
        <is>
          <t>This nugget contains learning material and questions on emotive language.</t>
        </is>
      </c>
      <c r="E65" s="12" t="inlineStr">
        <is>
          <t>284b580d-a00a-4ece-ba07-44a23d67a2bb</t>
        </is>
      </c>
    </row>
    <row r="66" ht="45" customHeight="1">
      <c r="A66" s="12" t="inlineStr">
        <is>
          <t>Language Devices</t>
        </is>
      </c>
      <c r="B66" s="12" t="inlineStr">
        <is>
          <t>Introduction to Language Devices</t>
        </is>
      </c>
      <c r="C66" s="13" t="inlineStr">
        <is>
          <t>Flattery [EN2.06]</t>
        </is>
      </c>
      <c r="D66" s="12" t="inlineStr">
        <is>
          <t>This nugget contains learning material and questions on flattery.</t>
        </is>
      </c>
      <c r="E66" s="12" t="inlineStr">
        <is>
          <t>3e1856dc-386a-42ba-b1fa-f24d3bd609c8</t>
        </is>
      </c>
    </row>
    <row r="67" ht="45" customHeight="1">
      <c r="A67" s="12" t="inlineStr">
        <is>
          <t>Language Devices</t>
        </is>
      </c>
      <c r="B67" s="12" t="inlineStr">
        <is>
          <t>Introduction to Language Devices</t>
        </is>
      </c>
      <c r="C67" s="13" t="inlineStr">
        <is>
          <t>Irony/Sarcasm/Satire [EN2.19]</t>
        </is>
      </c>
      <c r="D67" s="12" t="inlineStr">
        <is>
          <t>This nugget contains learning material and questions on irony, sarcasm and satire.</t>
        </is>
      </c>
      <c r="E67" s="12" t="inlineStr">
        <is>
          <t>b8574a2e-3933-4055-a544-4d5416ec89b0</t>
        </is>
      </c>
    </row>
    <row r="68" ht="45" customHeight="1">
      <c r="A68" s="12" t="inlineStr">
        <is>
          <t>Language Devices</t>
        </is>
      </c>
      <c r="B68" s="12" t="inlineStr">
        <is>
          <t>Introduction to Language Devices</t>
        </is>
      </c>
      <c r="C68" s="13" t="inlineStr">
        <is>
          <t>Direct Address [EN2.11]</t>
        </is>
      </c>
      <c r="D68" s="12" t="inlineStr">
        <is>
          <t>This nugget contains learning material and questions on direct address.</t>
        </is>
      </c>
      <c r="E68" s="12" t="inlineStr">
        <is>
          <t>055d0349-c368-4122-adaf-d94fcb74d8b7</t>
        </is>
      </c>
    </row>
    <row r="69" ht="45" customHeight="1">
      <c r="A69" s="12" t="inlineStr">
        <is>
          <t>Language Devices</t>
        </is>
      </c>
      <c r="B69" s="12" t="inlineStr">
        <is>
          <t>Introduction to Language Devices</t>
        </is>
      </c>
      <c r="C69" s="13" t="inlineStr">
        <is>
          <t>Imperatives [EN2.09]</t>
        </is>
      </c>
      <c r="D69" s="12" t="inlineStr">
        <is>
          <t>This nugget contains learning material and questions on imperatives.</t>
        </is>
      </c>
      <c r="E69" s="12" t="inlineStr">
        <is>
          <t>21c8306d-5fb3-4f0e-bbb4-6bf40cf4eb5b</t>
        </is>
      </c>
    </row>
    <row r="70" ht="45" customHeight="1">
      <c r="A70" s="12" t="inlineStr">
        <is>
          <t>Language Devices</t>
        </is>
      </c>
      <c r="B70" s="12" t="inlineStr">
        <is>
          <t>Introduction to Language Devices</t>
        </is>
      </c>
      <c r="C70" s="13" t="inlineStr">
        <is>
          <t>Idioms [ENI4.14]</t>
        </is>
      </c>
      <c r="D70" s="12" t="inlineStr">
        <is>
          <t>This nugget contains learning material and questions on idioms.</t>
        </is>
      </c>
      <c r="E70" s="12" t="inlineStr">
        <is>
          <t>c80806cf-f53f-4ffc-951a-4430d8bf6d86</t>
        </is>
      </c>
    </row>
    <row r="71" ht="45" customHeight="1">
      <c r="A71" s="12" t="inlineStr">
        <is>
          <t>Language Devices</t>
        </is>
      </c>
      <c r="B71" s="12" t="inlineStr">
        <is>
          <t>Introduction to Language Devices</t>
        </is>
      </c>
      <c r="C71" s="13" t="inlineStr">
        <is>
          <t>Atmosphere, Mood and Tone [EN2.25]</t>
        </is>
      </c>
      <c r="D71" s="12" t="inlineStr">
        <is>
          <t>This nugget contains learning material and questions on atmosphere, mood and tone.</t>
        </is>
      </c>
      <c r="E71" s="12" t="inlineStr">
        <is>
          <t>fe825891-8aa4-47e4-946e-0b74ae6a34a8</t>
        </is>
      </c>
    </row>
    <row r="72" ht="45" customHeight="1">
      <c r="A72" s="12" t="inlineStr">
        <is>
          <t>Language Devices</t>
        </is>
      </c>
      <c r="B72" s="12" t="inlineStr">
        <is>
          <t>Introduction to Language Devices</t>
        </is>
      </c>
      <c r="C72" s="13" t="inlineStr">
        <is>
          <t>Tension and Suspense [ENI4.15]</t>
        </is>
      </c>
      <c r="D72" s="12" t="inlineStr">
        <is>
          <t>This nugget contains learning material and questions on suspense and tension.</t>
        </is>
      </c>
      <c r="E72" s="12" t="inlineStr">
        <is>
          <t>32a0f41c-3d57-4535-8eb2-073de87a77c7</t>
        </is>
      </c>
    </row>
    <row r="73" ht="45" customHeight="1">
      <c r="A73" s="12" t="inlineStr">
        <is>
          <t>Language Devices</t>
        </is>
      </c>
      <c r="B73" s="12" t="inlineStr">
        <is>
          <t>Introduction to Language Devices</t>
        </is>
      </c>
      <c r="C73" s="13" t="inlineStr">
        <is>
          <t>Repetition [ENI4.16]</t>
        </is>
      </c>
      <c r="D73" s="12" t="inlineStr">
        <is>
          <t>This nugget contains learning material and questions on repetition.</t>
        </is>
      </c>
      <c r="E73" s="12" t="inlineStr">
        <is>
          <t>6f9e864c-1e03-4e11-8b02-ea12e087e0c8</t>
        </is>
      </c>
    </row>
    <row r="74" ht="45" customHeight="1">
      <c r="A74" s="12" t="inlineStr">
        <is>
          <t>Language Devices</t>
        </is>
      </c>
      <c r="B74" s="12" t="inlineStr">
        <is>
          <t>Writing Language Devices</t>
        </is>
      </c>
      <c r="C74" s="13" t="inlineStr">
        <is>
          <t>Writing: Similes [EN3.01]</t>
        </is>
      </c>
      <c r="D74" s="12" t="inlineStr">
        <is>
          <t>This nugget contains learning material and questions on how to use similes in your writing.</t>
        </is>
      </c>
      <c r="E74" s="12" t="inlineStr">
        <is>
          <t>a8b352d7-2f91-41cf-8c20-71170fedd92e</t>
        </is>
      </c>
    </row>
    <row r="75" ht="45" customHeight="1">
      <c r="A75" s="12" t="inlineStr">
        <is>
          <t>Language Devices</t>
        </is>
      </c>
      <c r="B75" s="12" t="inlineStr">
        <is>
          <t>Writing Language Devices</t>
        </is>
      </c>
      <c r="C75" s="13" t="inlineStr">
        <is>
          <t>Writing: Metaphors [EN3.02]</t>
        </is>
      </c>
      <c r="D75" s="12" t="inlineStr">
        <is>
          <t>This nugget contains learning material and questions on how to use metaphors in your writing.</t>
        </is>
      </c>
      <c r="E75" s="12" t="inlineStr">
        <is>
          <t>2d94f307-7a9e-47a8-bc26-27154620dc2c</t>
        </is>
      </c>
    </row>
    <row r="76" ht="45" customHeight="1">
      <c r="A76" s="12" t="inlineStr">
        <is>
          <t>Language Devices</t>
        </is>
      </c>
      <c r="B76" s="12" t="inlineStr">
        <is>
          <t>Writing Language Devices</t>
        </is>
      </c>
      <c r="C76" s="13" t="inlineStr">
        <is>
          <t>Writing: Personification [ENI5.01]</t>
        </is>
      </c>
      <c r="D76" s="12" t="inlineStr">
        <is>
          <t>This nugget contains learning material and questions on how to use personification in your writing.</t>
        </is>
      </c>
      <c r="E76" s="12" t="inlineStr">
        <is>
          <t>11272913-15a7-4af1-960a-84774faa9acb</t>
        </is>
      </c>
    </row>
    <row r="77" ht="45" customHeight="1">
      <c r="A77" s="12" t="inlineStr">
        <is>
          <t>Language Devices</t>
        </is>
      </c>
      <c r="B77" s="12" t="inlineStr">
        <is>
          <t>Writing Language Devices</t>
        </is>
      </c>
      <c r="C77" s="13" t="inlineStr">
        <is>
          <t>Writing: Pathetic Fallacy [EN3.04]</t>
        </is>
      </c>
      <c r="D77" s="12" t="inlineStr">
        <is>
          <t>This nugget contains learning material and questions on how to use pathetic fallacy in your writing.</t>
        </is>
      </c>
      <c r="E77" s="12" t="inlineStr">
        <is>
          <t>70f551b1-cd84-43e6-b4f8-e3564983d737</t>
        </is>
      </c>
    </row>
    <row r="78" ht="45" customHeight="1">
      <c r="A78" s="12" t="inlineStr">
        <is>
          <t>Language Devices</t>
        </is>
      </c>
      <c r="B78" s="12" t="inlineStr">
        <is>
          <t>Writing Language Devices</t>
        </is>
      </c>
      <c r="C78" s="13" t="inlineStr">
        <is>
          <t>Writing: Sensory Language [ENI5.02]</t>
        </is>
      </c>
      <c r="D78" s="12" t="inlineStr">
        <is>
          <t>This nugget contains learning material and questions on how to use sensory language in your writing.</t>
        </is>
      </c>
      <c r="E78" s="12" t="inlineStr">
        <is>
          <t>40fcfddc-8fe5-4888-a345-ef8b0189b71c</t>
        </is>
      </c>
    </row>
    <row r="79" ht="45" customHeight="1">
      <c r="A79" s="12" t="inlineStr">
        <is>
          <t>Language Devices</t>
        </is>
      </c>
      <c r="B79" s="12" t="inlineStr">
        <is>
          <t>Writing Language Devices</t>
        </is>
      </c>
      <c r="C79" s="13" t="inlineStr">
        <is>
          <t>Writing: Symbolism [EN3.16]</t>
        </is>
      </c>
      <c r="D79" s="12" t="inlineStr">
        <is>
          <t>This nugget contains learning material and questions on how to use symbolism in your writing.</t>
        </is>
      </c>
      <c r="E79" s="12" t="inlineStr">
        <is>
          <t>35504885-6abe-453d-a8a0-bb831e4c5c8d</t>
        </is>
      </c>
    </row>
    <row r="80" ht="45" customHeight="1">
      <c r="A80" s="12" t="inlineStr">
        <is>
          <t>Language Devices</t>
        </is>
      </c>
      <c r="B80" s="12" t="inlineStr">
        <is>
          <t>Writing Language Devices</t>
        </is>
      </c>
      <c r="C80" s="13" t="inlineStr">
        <is>
          <t>Writing: Alliteration [ENI5.03]</t>
        </is>
      </c>
      <c r="D80" s="12" t="inlineStr">
        <is>
          <t>This nugget contains learning material and questions on how to use alliteration in your writing.</t>
        </is>
      </c>
      <c r="E80" s="12" t="inlineStr">
        <is>
          <t>810084fc-2097-4561-ad86-06ff49975ee5</t>
        </is>
      </c>
    </row>
    <row r="81" ht="45" customHeight="1">
      <c r="A81" s="12" t="inlineStr">
        <is>
          <t>Language Devices</t>
        </is>
      </c>
      <c r="B81" s="12" t="inlineStr">
        <is>
          <t>Writing Language Devices</t>
        </is>
      </c>
      <c r="C81" s="13" t="inlineStr">
        <is>
          <t>Writing: Onomatopoeia [EN3.10]</t>
        </is>
      </c>
      <c r="D81" s="12" t="inlineStr">
        <is>
          <t>This nugget contains learning material and questions on how to use onomatopoeia in your writing.</t>
        </is>
      </c>
      <c r="E81" s="12" t="inlineStr">
        <is>
          <t>c019666d-a5fc-40ea-8dca-951c31bd8483</t>
        </is>
      </c>
    </row>
    <row r="82" ht="45" customHeight="1">
      <c r="A82" s="12" t="inlineStr">
        <is>
          <t>Language Devices</t>
        </is>
      </c>
      <c r="B82" s="12" t="inlineStr">
        <is>
          <t>Writing Language Devices</t>
        </is>
      </c>
      <c r="C82" s="13" t="inlineStr">
        <is>
          <t>Writing: Irony/Sarcasm/Satire [EN3.17]</t>
        </is>
      </c>
      <c r="D82" s="12" t="inlineStr">
        <is>
          <t>This nugget contains learning material and questions on how to use irony, sarcasm and satire in your writing.</t>
        </is>
      </c>
      <c r="E82" s="12" t="inlineStr">
        <is>
          <t>d54e2cf6-d31f-49bb-bba9-5257649b1ff0</t>
        </is>
      </c>
    </row>
    <row r="83" ht="45" customHeight="1">
      <c r="A83" s="12" t="inlineStr">
        <is>
          <t>Language Devices</t>
        </is>
      </c>
      <c r="B83" s="12" t="inlineStr">
        <is>
          <t>Writing Language Devices</t>
        </is>
      </c>
      <c r="C83" s="13" t="inlineStr">
        <is>
          <t>Writing: Anecdotes [ENI5.04]</t>
        </is>
      </c>
      <c r="D83" s="12" t="inlineStr">
        <is>
          <t>This nugget contains learning material and questions on how to use anecdotes in your writing.</t>
        </is>
      </c>
      <c r="E83" s="12" t="inlineStr">
        <is>
          <t>ae606199-9b47-4e33-9e47-55dd02838a22</t>
        </is>
      </c>
    </row>
    <row r="84" ht="45" customHeight="1">
      <c r="A84" s="12" t="inlineStr">
        <is>
          <t>Language Devices</t>
        </is>
      </c>
      <c r="B84" s="12" t="inlineStr">
        <is>
          <t>Writing Language Devices</t>
        </is>
      </c>
      <c r="C84" s="13" t="inlineStr">
        <is>
          <t>Writing: Facts and Statistics  [ENI5.05]</t>
        </is>
      </c>
      <c r="D84" s="12" t="inlineStr">
        <is>
          <t>This nugget contains learning material and questions on how to use facts and statistics in your writing.</t>
        </is>
      </c>
      <c r="E84" s="12" t="inlineStr">
        <is>
          <t>236984d2-3d1e-4f18-95e4-d3d436344a60</t>
        </is>
      </c>
    </row>
    <row r="85" ht="45" customHeight="1">
      <c r="A85" s="12" t="inlineStr">
        <is>
          <t>Language Devices</t>
        </is>
      </c>
      <c r="B85" s="12" t="inlineStr">
        <is>
          <t>Writing Language Devices</t>
        </is>
      </c>
      <c r="C85" s="13" t="inlineStr">
        <is>
          <t>Writing: Vocabulary  [ENI5.06]</t>
        </is>
      </c>
      <c r="D85" s="12" t="inlineStr">
        <is>
          <t>This nugget contains learning material and questions on how to use vocabulary in your writing.</t>
        </is>
      </c>
      <c r="E85" s="12" t="inlineStr">
        <is>
          <t>a76cc2a3-2cdd-4422-9169-47d9fd25d392</t>
        </is>
      </c>
    </row>
    <row r="86" ht="45" customHeight="1">
      <c r="A86" s="12" t="inlineStr">
        <is>
          <t>Language Devices</t>
        </is>
      </c>
      <c r="B86" s="12" t="inlineStr">
        <is>
          <t>Writing Language Devices</t>
        </is>
      </c>
      <c r="C86" s="13" t="inlineStr">
        <is>
          <t>Writing: Rule of Three  [ENI5.07]</t>
        </is>
      </c>
      <c r="D86" s="12" t="inlineStr">
        <is>
          <t>This nugget contains learning material and questions on how to use rule of three in your writing.</t>
        </is>
      </c>
      <c r="E86" s="12" t="inlineStr">
        <is>
          <t>fe979f36-172c-4f67-a9ab-97cdc792eefe</t>
        </is>
      </c>
    </row>
    <row r="87" ht="45" customHeight="1">
      <c r="A87" s="12" t="inlineStr">
        <is>
          <t>Language Devices</t>
        </is>
      </c>
      <c r="B87" s="12" t="inlineStr">
        <is>
          <t>Writing Language Devices</t>
        </is>
      </c>
      <c r="C87" s="13" t="inlineStr">
        <is>
          <t>Writing: Listing [EN3.21]</t>
        </is>
      </c>
      <c r="D87" s="12" t="inlineStr">
        <is>
          <t>This nugget contains learning material and questions on how to use listing in your writing.</t>
        </is>
      </c>
      <c r="E87" s="12" t="inlineStr">
        <is>
          <t>330ba046-8d10-4f3b-ba20-86d55eaa98d9</t>
        </is>
      </c>
    </row>
    <row r="88" ht="45" customHeight="1">
      <c r="A88" s="12" t="inlineStr">
        <is>
          <t>Language Devices</t>
        </is>
      </c>
      <c r="B88" s="12" t="inlineStr">
        <is>
          <t>Writing Language Devices</t>
        </is>
      </c>
      <c r="C88" s="13" t="inlineStr">
        <is>
          <t>Writing: Hyperbole [EN3.08]</t>
        </is>
      </c>
      <c r="D88" s="12" t="inlineStr">
        <is>
          <t>This nugget contains learning material and questions on how to use hyperbole in your writing.</t>
        </is>
      </c>
      <c r="E88" s="12" t="inlineStr">
        <is>
          <t>b345d897-d88a-44d9-a755-e3cca366c276</t>
        </is>
      </c>
    </row>
    <row r="89" ht="45" customHeight="1">
      <c r="A89" s="12" t="inlineStr">
        <is>
          <t>Language Devices</t>
        </is>
      </c>
      <c r="B89" s="12" t="inlineStr">
        <is>
          <t>Writing Language Devices</t>
        </is>
      </c>
      <c r="C89" s="13" t="inlineStr">
        <is>
          <t>Writing: Flattery [EN3.06]</t>
        </is>
      </c>
      <c r="D89" s="12" t="inlineStr">
        <is>
          <t>This nugget contains learning material and questions on how to use flattery in your writing.</t>
        </is>
      </c>
      <c r="E89" s="12" t="inlineStr">
        <is>
          <t>64402599-142b-4bf1-aa56-7f620251a2ce</t>
        </is>
      </c>
    </row>
    <row r="90" ht="45" customHeight="1">
      <c r="A90" s="12" t="inlineStr">
        <is>
          <t>Language Devices</t>
        </is>
      </c>
      <c r="B90" s="12" t="inlineStr">
        <is>
          <t>Writing Language Devices</t>
        </is>
      </c>
      <c r="C90" s="13" t="inlineStr">
        <is>
          <t>Writing: Emotive Language  [ENI5.08]</t>
        </is>
      </c>
      <c r="D90" s="12" t="inlineStr">
        <is>
          <t>This nugget contains learning material and questions on how to use emotive language in your writing.</t>
        </is>
      </c>
      <c r="E90" s="12" t="inlineStr">
        <is>
          <t>2b34ab32-48bf-481f-8bf5-01f439b0b943</t>
        </is>
      </c>
    </row>
    <row r="91" ht="45" customHeight="1">
      <c r="A91" s="12" t="inlineStr">
        <is>
          <t>Language Devices</t>
        </is>
      </c>
      <c r="B91" s="12" t="inlineStr">
        <is>
          <t>Writing Language Devices</t>
        </is>
      </c>
      <c r="C91" s="13" t="inlineStr">
        <is>
          <t>Writing: Direct Address  [ENI5.09]</t>
        </is>
      </c>
      <c r="D91" s="12" t="inlineStr">
        <is>
          <t>This nugget contains learning material and questions on how to use direct address in your writing.</t>
        </is>
      </c>
      <c r="E91" s="12" t="inlineStr">
        <is>
          <t>133792ff-40a4-490e-ac4e-efea5cbc46f3</t>
        </is>
      </c>
    </row>
    <row r="92" ht="45" customHeight="1">
      <c r="A92" s="12" t="inlineStr">
        <is>
          <t>Language Devices</t>
        </is>
      </c>
      <c r="B92" s="12" t="inlineStr">
        <is>
          <t>Writing Language Devices</t>
        </is>
      </c>
      <c r="C92" s="13" t="inlineStr">
        <is>
          <t>Writing: Imperatives [EN3.09]</t>
        </is>
      </c>
      <c r="D92" s="12" t="inlineStr">
        <is>
          <t>This nugget contains learning material and questions on how to use imperatives in your writing.</t>
        </is>
      </c>
      <c r="E92" s="12" t="inlineStr">
        <is>
          <t>4daa7cc3-6d41-4890-bed8-2e8b0be30d5c</t>
        </is>
      </c>
    </row>
    <row r="93" ht="45" customHeight="1">
      <c r="A93" s="12" t="inlineStr">
        <is>
          <t>Language Devices</t>
        </is>
      </c>
      <c r="B93" s="12" t="inlineStr">
        <is>
          <t>Writing Language Devices</t>
        </is>
      </c>
      <c r="C93" s="13" t="inlineStr">
        <is>
          <t>Writing: Idioms [EN3.18]</t>
        </is>
      </c>
      <c r="D93" s="12" t="inlineStr">
        <is>
          <t>This nugget contains learning material and questions on how to use idioms in your writing.</t>
        </is>
      </c>
      <c r="E93" s="12" t="inlineStr">
        <is>
          <t>cfa24a27-71f2-4b30-82a5-0c0cd62413de</t>
        </is>
      </c>
    </row>
    <row r="94" ht="45" customHeight="1">
      <c r="A94" s="12" t="inlineStr">
        <is>
          <t>Language Devices</t>
        </is>
      </c>
      <c r="B94" s="12" t="inlineStr">
        <is>
          <t>Writing Language Devices</t>
        </is>
      </c>
      <c r="C94" s="13" t="inlineStr">
        <is>
          <t>Writing: Repetition  [ENI5.10]</t>
        </is>
      </c>
      <c r="D94" s="12" t="inlineStr">
        <is>
          <t>This nugget contains learning material and questions on how to use repetition in your writing.</t>
        </is>
      </c>
      <c r="E94" s="12" t="inlineStr">
        <is>
          <t>b9df1e18-a26f-4d64-afd9-865bca150235</t>
        </is>
      </c>
    </row>
    <row r="95" ht="45" customHeight="1">
      <c r="A95" s="12" t="inlineStr">
        <is>
          <t>Language Devices</t>
        </is>
      </c>
      <c r="B95" s="12" t="inlineStr">
        <is>
          <t>Writing Language Devices</t>
        </is>
      </c>
      <c r="C95" s="13" t="inlineStr">
        <is>
          <t>Writing: Contrasting [EN3.19]</t>
        </is>
      </c>
      <c r="D95" s="12" t="inlineStr">
        <is>
          <t>This nugget contains learning material and questions on how to use contrasting techniques in your writing.</t>
        </is>
      </c>
      <c r="E95" s="12" t="inlineStr">
        <is>
          <t>1e2856e1-17c2-4fc0-be5f-4d1bd836277b</t>
        </is>
      </c>
    </row>
    <row r="96" ht="45" customHeight="1">
      <c r="A96" s="12" t="inlineStr">
        <is>
          <t>Language Devices</t>
        </is>
      </c>
      <c r="B96" s="12" t="inlineStr">
        <is>
          <t>Writing Language Devices</t>
        </is>
      </c>
      <c r="C96" s="13" t="inlineStr">
        <is>
          <t>Writing: Rhetorical Questions [ENI5.11]</t>
        </is>
      </c>
      <c r="D96" s="12" t="inlineStr">
        <is>
          <t>This nugget contains learning material and questions on how to use rhetorical questions in your writing.</t>
        </is>
      </c>
      <c r="E96" s="12" t="inlineStr">
        <is>
          <t>5dd6d5c5-db52-4ae5-9925-1856f9368c8c</t>
        </is>
      </c>
    </row>
    <row r="97" ht="45" customHeight="1">
      <c r="A97" s="12" t="inlineStr">
        <is>
          <t>Language Devices</t>
        </is>
      </c>
      <c r="B97" s="12" t="inlineStr">
        <is>
          <t>Writing Language Devices</t>
        </is>
      </c>
      <c r="C97" s="13" t="inlineStr">
        <is>
          <t>Counter Arguments [EN3.24]</t>
        </is>
      </c>
      <c r="D97" s="12" t="inlineStr">
        <is>
          <t>This nugget contains learning material and questions on how to use counter arguments in your writing.</t>
        </is>
      </c>
      <c r="E97" s="12" t="inlineStr">
        <is>
          <t>3443ea5f-a51f-4731-8a31-413b55a0e322</t>
        </is>
      </c>
    </row>
    <row r="98" ht="45" customHeight="1">
      <c r="A98" s="12" t="inlineStr">
        <is>
          <t>Language Devices</t>
        </is>
      </c>
      <c r="B98" s="12" t="inlineStr">
        <is>
          <t>Reading Language Devices</t>
        </is>
      </c>
      <c r="C98" s="13" t="inlineStr">
        <is>
          <t>Diagnostic: Language Devices 2 [ENI0.04]</t>
        </is>
      </c>
      <c r="D98" s="12" t="inlineStr"/>
      <c r="E98" s="12" t="inlineStr">
        <is>
          <t>4acd0a69-277c-4676-ac8a-dfd5211e8878</t>
        </is>
      </c>
    </row>
    <row r="99" ht="45" customHeight="1">
      <c r="A99" s="12" t="inlineStr">
        <is>
          <t>Language Devices</t>
        </is>
      </c>
      <c r="B99" s="12" t="inlineStr">
        <is>
          <t>Reading Language Devices</t>
        </is>
      </c>
      <c r="C99" s="13" t="inlineStr">
        <is>
          <t>Reading: Similes [EN4.01]</t>
        </is>
      </c>
      <c r="D99" s="12" t="inlineStr">
        <is>
          <t>This nugget contains learning material and questions on how to analyse similes.</t>
        </is>
      </c>
      <c r="E99" s="12" t="inlineStr">
        <is>
          <t>23abb76e-d501-4448-a9d5-12d4049b0b24</t>
        </is>
      </c>
    </row>
    <row r="100" ht="45" customHeight="1">
      <c r="A100" s="12" t="inlineStr">
        <is>
          <t>Language Devices</t>
        </is>
      </c>
      <c r="B100" s="12" t="inlineStr">
        <is>
          <t>Reading Language Devices</t>
        </is>
      </c>
      <c r="C100" s="13" t="inlineStr">
        <is>
          <t>Reading: Metaphors [EN4.02]</t>
        </is>
      </c>
      <c r="D100" s="12" t="inlineStr">
        <is>
          <t>This nugget contains learning material and questions on how to analyse metaphors.</t>
        </is>
      </c>
      <c r="E100" s="12" t="inlineStr">
        <is>
          <t>9299981f-59d5-4d51-870e-684d29049035</t>
        </is>
      </c>
    </row>
    <row r="101" ht="45" customHeight="1">
      <c r="A101" s="12" t="inlineStr">
        <is>
          <t>Language Devices</t>
        </is>
      </c>
      <c r="B101" s="12" t="inlineStr">
        <is>
          <t>Reading Language Devices</t>
        </is>
      </c>
      <c r="C101" s="13" t="inlineStr">
        <is>
          <t>Reading: Personification [EN4.03]</t>
        </is>
      </c>
      <c r="D101" s="12" t="inlineStr">
        <is>
          <t>This nugget contains learning material and questions on how to analyse personification.</t>
        </is>
      </c>
      <c r="E101" s="12" t="inlineStr">
        <is>
          <t>359fd3ab-e750-4da9-923f-535efcd3be7b</t>
        </is>
      </c>
    </row>
    <row r="102" ht="45" customHeight="1">
      <c r="A102" s="12" t="inlineStr">
        <is>
          <t>Language Devices</t>
        </is>
      </c>
      <c r="B102" s="12" t="inlineStr">
        <is>
          <t>Reading Language Devices</t>
        </is>
      </c>
      <c r="C102" s="13" t="inlineStr">
        <is>
          <t>Reading: Pathetic Fallacy [EN4.04]</t>
        </is>
      </c>
      <c r="D102" s="12" t="inlineStr">
        <is>
          <t>This nugget contains learning material and questions on how to analyse pathetic fallacy.</t>
        </is>
      </c>
      <c r="E102" s="12" t="inlineStr">
        <is>
          <t>86eb934e-84f8-40fa-bc73-419f92940a23</t>
        </is>
      </c>
    </row>
    <row r="103" ht="45" customHeight="1">
      <c r="A103" s="12" t="inlineStr">
        <is>
          <t>Language Devices</t>
        </is>
      </c>
      <c r="B103" s="12" t="inlineStr">
        <is>
          <t>Reading Language Devices</t>
        </is>
      </c>
      <c r="C103" s="13" t="inlineStr">
        <is>
          <t>Reading: Symbolism [ENI6.01]</t>
        </is>
      </c>
      <c r="D103" s="12" t="inlineStr">
        <is>
          <t>This nugget contains learning material and questions on how to analyse symbolism.</t>
        </is>
      </c>
      <c r="E103" s="12" t="inlineStr">
        <is>
          <t>b6b995b5-6dd2-4bf6-b479-dd6b1f4fd5b1</t>
        </is>
      </c>
    </row>
    <row r="104" ht="45" customHeight="1">
      <c r="A104" s="12" t="inlineStr">
        <is>
          <t>Language Devices</t>
        </is>
      </c>
      <c r="B104" s="12" t="inlineStr">
        <is>
          <t>Reading Language Devices</t>
        </is>
      </c>
      <c r="C104" s="13" t="inlineStr">
        <is>
          <t>Reading: Sensory Language [EN4.15]</t>
        </is>
      </c>
      <c r="D104" s="12" t="inlineStr">
        <is>
          <t>This nugget contains learning material and questions on how to analyse sensory language.</t>
        </is>
      </c>
      <c r="E104" s="12" t="inlineStr">
        <is>
          <t>b9f4f8f9-ae93-45a8-84b0-39cf5cc29c5f</t>
        </is>
      </c>
    </row>
    <row r="105" ht="45" customHeight="1">
      <c r="A105" s="12" t="inlineStr">
        <is>
          <t>Language Devices</t>
        </is>
      </c>
      <c r="B105" s="12" t="inlineStr">
        <is>
          <t>Reading Language Devices</t>
        </is>
      </c>
      <c r="C105" s="13" t="inlineStr">
        <is>
          <t>Reading: Alliteration [ENI6.02]</t>
        </is>
      </c>
      <c r="D105" s="12" t="inlineStr">
        <is>
          <t>This nugget contains learning material and questions on how to analyse alliteration.</t>
        </is>
      </c>
      <c r="E105" s="12" t="inlineStr">
        <is>
          <t>b7e37ab8-2d38-45ff-8e87-a061a6b6d26e</t>
        </is>
      </c>
    </row>
    <row r="106" ht="45" customHeight="1">
      <c r="A106" s="12" t="inlineStr">
        <is>
          <t>Language Devices</t>
        </is>
      </c>
      <c r="B106" s="12" t="inlineStr">
        <is>
          <t>Reading Language Devices</t>
        </is>
      </c>
      <c r="C106" s="13" t="inlineStr">
        <is>
          <t>Reading: Onomatopoeia [EN4.10]</t>
        </is>
      </c>
      <c r="D106" s="12" t="inlineStr">
        <is>
          <t>This nugget contains learning material and questions on how to analyse onomatopoeia.</t>
        </is>
      </c>
      <c r="E106" s="12" t="inlineStr">
        <is>
          <t>dfb0e814-0d50-4e34-a75e-e25244fcc962</t>
        </is>
      </c>
    </row>
    <row r="107" ht="45" customHeight="1">
      <c r="A107" s="12" t="inlineStr">
        <is>
          <t>Language Devices</t>
        </is>
      </c>
      <c r="B107" s="12" t="inlineStr">
        <is>
          <t>Reading Language Devices</t>
        </is>
      </c>
      <c r="C107" s="13" t="inlineStr">
        <is>
          <t>Reading: Irony/Sarcasm/Satire [EN4.17]</t>
        </is>
      </c>
      <c r="D107" s="12" t="inlineStr">
        <is>
          <t>This nugget contains learning material and questions on how to analyse irony, sarcasm and satire.</t>
        </is>
      </c>
      <c r="E107" s="12" t="inlineStr">
        <is>
          <t>36715254-45d6-4e7e-ab36-71caa1c7ba21</t>
        </is>
      </c>
    </row>
    <row r="108" ht="45" customHeight="1">
      <c r="A108" s="12" t="inlineStr">
        <is>
          <t>Language Devices</t>
        </is>
      </c>
      <c r="B108" s="12" t="inlineStr">
        <is>
          <t>Reading Language Devices</t>
        </is>
      </c>
      <c r="C108" s="13" t="inlineStr">
        <is>
          <t>Reading: Anecdotes [ENI6.03]</t>
        </is>
      </c>
      <c r="D108" s="12" t="inlineStr">
        <is>
          <t>This nugget contains learning material and questions on how to analyse anecdotes.</t>
        </is>
      </c>
      <c r="E108" s="12" t="inlineStr">
        <is>
          <t>5c674aab-643e-47d4-ac8b-b56c0190487b</t>
        </is>
      </c>
    </row>
    <row r="109" ht="45" customHeight="1">
      <c r="A109" s="12" t="inlineStr">
        <is>
          <t>Language Devices</t>
        </is>
      </c>
      <c r="B109" s="12" t="inlineStr">
        <is>
          <t>Reading Language Devices</t>
        </is>
      </c>
      <c r="C109" s="13" t="inlineStr">
        <is>
          <t>Reading: Facts and Statistics [ENI6.04]</t>
        </is>
      </c>
      <c r="D109" s="12" t="inlineStr">
        <is>
          <t>This nugget contains learning material and questions on how to analyse facts and statistics.</t>
        </is>
      </c>
      <c r="E109" s="12" t="inlineStr">
        <is>
          <t>7e0fd6e7-3421-46cc-bbab-0213b6a51995</t>
        </is>
      </c>
    </row>
    <row r="110" ht="45" customHeight="1">
      <c r="A110" s="12" t="inlineStr">
        <is>
          <t>Language Devices</t>
        </is>
      </c>
      <c r="B110" s="12" t="inlineStr">
        <is>
          <t>Reading Language Devices</t>
        </is>
      </c>
      <c r="C110" s="13" t="inlineStr">
        <is>
          <t>Reading: Rule of Three [EN4.12]</t>
        </is>
      </c>
      <c r="D110" s="12" t="inlineStr">
        <is>
          <t>This nugget contains learning material and questions on how to analyse rule of three.</t>
        </is>
      </c>
      <c r="E110" s="12" t="inlineStr">
        <is>
          <t>c5496128-7f84-4bcf-b1ac-2bade95dcf30</t>
        </is>
      </c>
    </row>
    <row r="111" ht="45" customHeight="1">
      <c r="A111" s="12" t="inlineStr">
        <is>
          <t>Language Devices</t>
        </is>
      </c>
      <c r="B111" s="12" t="inlineStr">
        <is>
          <t>Reading Language Devices</t>
        </is>
      </c>
      <c r="C111" s="13" t="inlineStr">
        <is>
          <t>Reading: Listing [ENI6.05]</t>
        </is>
      </c>
      <c r="D111" s="12" t="inlineStr">
        <is>
          <t>This nugget contains learning material and questions on how to analyse listing.</t>
        </is>
      </c>
      <c r="E111" s="12" t="inlineStr">
        <is>
          <t>fb472e33-d6f5-42ae-b1a3-71421cc38ecd</t>
        </is>
      </c>
    </row>
    <row r="112" ht="45" customHeight="1">
      <c r="A112" s="12" t="inlineStr">
        <is>
          <t>Language Devices</t>
        </is>
      </c>
      <c r="B112" s="12" t="inlineStr">
        <is>
          <t>Reading Language Devices</t>
        </is>
      </c>
      <c r="C112" s="13" t="inlineStr">
        <is>
          <t>Reading: Repetition [EN4.13]</t>
        </is>
      </c>
      <c r="D112" s="12" t="inlineStr">
        <is>
          <t>This nugget contains learning material and questions on how to analyse repetition.</t>
        </is>
      </c>
      <c r="E112" s="12" t="inlineStr">
        <is>
          <t>ef84e3c6-49b0-4836-afca-c75fad309b6f</t>
        </is>
      </c>
    </row>
    <row r="113" ht="45" customHeight="1">
      <c r="A113" s="12" t="inlineStr">
        <is>
          <t>Language Devices</t>
        </is>
      </c>
      <c r="B113" s="12" t="inlineStr">
        <is>
          <t>Reading Language Devices</t>
        </is>
      </c>
      <c r="C113" s="13" t="inlineStr">
        <is>
          <t>Reading: Hyperbole [EN4.08]</t>
        </is>
      </c>
      <c r="D113" s="12" t="inlineStr">
        <is>
          <t>This nugget contains learning material and questions on how to analyse hyperbole.</t>
        </is>
      </c>
      <c r="E113" s="12" t="inlineStr">
        <is>
          <t>54199861-d003-4c70-81e8-51451851b9dc</t>
        </is>
      </c>
    </row>
    <row r="114" ht="45" customHeight="1">
      <c r="A114" s="12" t="inlineStr">
        <is>
          <t>Language Devices</t>
        </is>
      </c>
      <c r="B114" s="12" t="inlineStr">
        <is>
          <t>Reading Language Devices</t>
        </is>
      </c>
      <c r="C114" s="13" t="inlineStr">
        <is>
          <t>Reading: Emotive Language [ENI6.06]</t>
        </is>
      </c>
      <c r="D114" s="12" t="inlineStr">
        <is>
          <t>This nugget contains learning material and questions on how to analyse emotive language.</t>
        </is>
      </c>
      <c r="E114" s="12" t="inlineStr">
        <is>
          <t>0b9f73f4-7085-4043-9f61-66caa3840e4d</t>
        </is>
      </c>
    </row>
    <row r="115" ht="45" customHeight="1">
      <c r="A115" s="12" t="inlineStr">
        <is>
          <t>Language Devices</t>
        </is>
      </c>
      <c r="B115" s="12" t="inlineStr">
        <is>
          <t>Reading Language Devices</t>
        </is>
      </c>
      <c r="C115" s="13" t="inlineStr">
        <is>
          <t>Reading: Flattery [ENI6.07]</t>
        </is>
      </c>
      <c r="D115" s="12" t="inlineStr">
        <is>
          <t>This nugget contains learning material and questions on how to analyse flattery.</t>
        </is>
      </c>
      <c r="E115" s="12" t="inlineStr">
        <is>
          <t>c7fc81ec-7c93-4ff6-9b1d-e76b5b0ae251</t>
        </is>
      </c>
    </row>
    <row r="116" ht="45" customHeight="1">
      <c r="A116" s="12" t="inlineStr">
        <is>
          <t>Language Devices</t>
        </is>
      </c>
      <c r="B116" s="12" t="inlineStr">
        <is>
          <t>Reading Language Devices</t>
        </is>
      </c>
      <c r="C116" s="13" t="inlineStr">
        <is>
          <t>Reading: Direct Address [ENI6.08]</t>
        </is>
      </c>
      <c r="D116" s="12" t="inlineStr">
        <is>
          <t>This nugget contains learning material and questions on how to analyse direct address.</t>
        </is>
      </c>
      <c r="E116" s="12" t="inlineStr">
        <is>
          <t>a8395f35-2f80-4015-83ea-77babcf2adf5</t>
        </is>
      </c>
    </row>
    <row r="117" ht="45" customHeight="1">
      <c r="A117" s="12" t="inlineStr">
        <is>
          <t>Language Devices</t>
        </is>
      </c>
      <c r="B117" s="12" t="inlineStr">
        <is>
          <t>Reading Language Devices</t>
        </is>
      </c>
      <c r="C117" s="13" t="inlineStr">
        <is>
          <t>Reading: Imperatives [ENI6.09]</t>
        </is>
      </c>
      <c r="D117" s="12" t="inlineStr">
        <is>
          <t>This nugget contains learning material and questions on how to analyse imperatives.</t>
        </is>
      </c>
      <c r="E117" s="12" t="inlineStr">
        <is>
          <t>61316d54-bac2-40ef-b9af-798dee7d56e2</t>
        </is>
      </c>
    </row>
    <row r="118" ht="45" customHeight="1">
      <c r="A118" s="12" t="inlineStr">
        <is>
          <t>Language Devices</t>
        </is>
      </c>
      <c r="B118" s="12" t="inlineStr">
        <is>
          <t>Reading Language Devices</t>
        </is>
      </c>
      <c r="C118" s="13" t="inlineStr">
        <is>
          <t>Reading: Idioms [EN4.18]</t>
        </is>
      </c>
      <c r="D118" s="12" t="inlineStr">
        <is>
          <t>This nugget contains learning material and questions on how to analyse idioms.</t>
        </is>
      </c>
      <c r="E118" s="12" t="inlineStr">
        <is>
          <t>e2247a3f-5169-4922-834e-f09fb78906d8</t>
        </is>
      </c>
    </row>
    <row r="119" ht="45" customHeight="1">
      <c r="A119" s="12" t="inlineStr">
        <is>
          <t>Language Devices</t>
        </is>
      </c>
      <c r="B119" s="12" t="inlineStr">
        <is>
          <t>Reading Language Devices</t>
        </is>
      </c>
      <c r="C119" s="13" t="inlineStr">
        <is>
          <t>Reading: Contrasting [EN4.19]</t>
        </is>
      </c>
      <c r="D119" s="12" t="inlineStr">
        <is>
          <t>This nugget contains learning material and questions on how to analyse contrasting.</t>
        </is>
      </c>
      <c r="E119" s="12" t="inlineStr">
        <is>
          <t>c3ec3ff7-4bdd-4d81-9601-b1656248199d</t>
        </is>
      </c>
    </row>
    <row r="120" ht="45" customHeight="1">
      <c r="A120" s="12" t="inlineStr">
        <is>
          <t>Language Devices</t>
        </is>
      </c>
      <c r="B120" s="12" t="inlineStr">
        <is>
          <t>Reading Language Devices</t>
        </is>
      </c>
      <c r="C120" s="13" t="inlineStr">
        <is>
          <t>Reading: Rhetorical Questions [ENI6.10]</t>
        </is>
      </c>
      <c r="D120" s="12" t="inlineStr">
        <is>
          <t>This nugget contains learning material and questions on how to analyse rhetorical questions.</t>
        </is>
      </c>
      <c r="E120" s="12" t="inlineStr">
        <is>
          <t>717ab647-046d-4cd7-a3a9-0f22af988553</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08"/>
  <sheetViews>
    <sheetView showGridLines="0" workbookViewId="0">
      <selection activeCell="A1" sqref="A1"/>
    </sheetView>
  </sheetViews>
  <sheetFormatPr baseColWidth="8" defaultRowHeight="15"/>
  <cols>
    <col width="22" customWidth="1" min="1" max="1"/>
    <col width="24"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f9f2c52c-e8bc-405f-ac27-71a8fd063016</t>
        </is>
      </c>
    </row>
    <row r="3">
      <c r="A3" s="2" t="inlineStr">
        <is>
          <t>English SPaG Secondary</t>
        </is>
      </c>
      <c r="D3" s="3" t="inlineStr">
        <is>
          <t>Last updated: 17 July 2026</t>
        </is>
      </c>
    </row>
    <row r="4">
      <c r="A4" s="4" t="inlineStr">
        <is>
          <t>4 Topics   ·   10 Subtopics   ·   101 Nuggets   ·   9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Diagnostic: Punctuation [SPAG0.43]</t>
        </is>
      </c>
      <c r="D8" s="12" t="inlineStr"/>
      <c r="E8" s="12" t="inlineStr">
        <is>
          <t>cbfe80ee-779b-4101-b6e0-43ac4fc879de</t>
        </is>
      </c>
    </row>
    <row r="9" ht="45" customHeight="1">
      <c r="A9" s="12" t="inlineStr">
        <is>
          <t>Punctuation</t>
        </is>
      </c>
      <c r="B9" s="12" t="inlineStr">
        <is>
          <t>Punctuation</t>
        </is>
      </c>
      <c r="C9" s="13" t="inlineStr">
        <is>
          <t>Full Stops and Capital Letters [SPAG1.01]</t>
        </is>
      </c>
      <c r="D9" s="12" t="inlineStr">
        <is>
          <t>This nugget contains learning material and questions on using full stops and capital letters.</t>
        </is>
      </c>
      <c r="E9" s="12" t="inlineStr">
        <is>
          <t>94c2c9cc-8e28-4d5d-a46c-c07c01e23cca</t>
        </is>
      </c>
    </row>
    <row r="10" ht="45" customHeight="1">
      <c r="A10" s="12" t="inlineStr">
        <is>
          <t>Punctuation</t>
        </is>
      </c>
      <c r="B10" s="12" t="inlineStr">
        <is>
          <t>Punctuation</t>
        </is>
      </c>
      <c r="C10" s="13" t="inlineStr">
        <is>
          <t>Question Marks [SPAG1.02]</t>
        </is>
      </c>
      <c r="D10" s="12" t="inlineStr">
        <is>
          <t>This nugget contains learning material and questions on using question marks.</t>
        </is>
      </c>
      <c r="E10" s="12" t="inlineStr">
        <is>
          <t>cef9261f-9149-4e00-801e-488435738be2</t>
        </is>
      </c>
    </row>
    <row r="11" ht="45" customHeight="1">
      <c r="A11" s="12" t="inlineStr">
        <is>
          <t>Punctuation</t>
        </is>
      </c>
      <c r="B11" s="12" t="inlineStr">
        <is>
          <t>Punctuation</t>
        </is>
      </c>
      <c r="C11" s="13" t="inlineStr">
        <is>
          <t>Exclamation Marks [SPAG1.03]</t>
        </is>
      </c>
      <c r="D11" s="12" t="inlineStr">
        <is>
          <t>This nugget contains learning material and questions on using exclamation marks.</t>
        </is>
      </c>
      <c r="E11" s="12" t="inlineStr">
        <is>
          <t>db517396-7af9-46bd-890f-e4b3ba4b3cc2</t>
        </is>
      </c>
    </row>
    <row r="12" ht="45" customHeight="1">
      <c r="A12" s="12" t="inlineStr">
        <is>
          <t>Punctuation</t>
        </is>
      </c>
      <c r="B12" s="12" t="inlineStr">
        <is>
          <t>Punctuation</t>
        </is>
      </c>
      <c r="C12" s="13" t="inlineStr">
        <is>
          <t>Apostrophes of Possession [SPAG1.04]</t>
        </is>
      </c>
      <c r="D12" s="12" t="inlineStr">
        <is>
          <t>This nugget contains learning material and questions on using apostrophes of possession.</t>
        </is>
      </c>
      <c r="E12" s="12" t="inlineStr">
        <is>
          <t>266b13e9-befd-4cd2-9174-48ce6ca7e2ec</t>
        </is>
      </c>
    </row>
    <row r="13" ht="45" customHeight="1">
      <c r="A13" s="12" t="inlineStr">
        <is>
          <t>Punctuation</t>
        </is>
      </c>
      <c r="B13" s="12" t="inlineStr">
        <is>
          <t>Punctuation</t>
        </is>
      </c>
      <c r="C13" s="13" t="inlineStr">
        <is>
          <t>Apostrophes of Omission [SPAG1.05]</t>
        </is>
      </c>
      <c r="D13" s="12" t="inlineStr">
        <is>
          <t>This nugget contains learning material and questions on apostrophes of omission.</t>
        </is>
      </c>
      <c r="E13" s="12" t="inlineStr">
        <is>
          <t>a135490b-f15d-4a2d-8856-97ea4c7f8b99</t>
        </is>
      </c>
    </row>
    <row r="14" ht="45" customHeight="1">
      <c r="A14" s="12" t="inlineStr">
        <is>
          <t>Punctuation</t>
        </is>
      </c>
      <c r="B14" s="12" t="inlineStr">
        <is>
          <t>Punctuation</t>
        </is>
      </c>
      <c r="C14" s="13" t="inlineStr">
        <is>
          <t>Commas to Separate Clauses [SPAG1.06]</t>
        </is>
      </c>
      <c r="D14" s="12" t="inlineStr">
        <is>
          <t>This nugget contains learning material and questions on using commas to separate clauses.</t>
        </is>
      </c>
      <c r="E14" s="12" t="inlineStr">
        <is>
          <t>c5cd523e-39fb-42b5-94fa-3bdf87b7f917</t>
        </is>
      </c>
    </row>
    <row r="15" ht="45" customHeight="1">
      <c r="A15" s="12" t="inlineStr">
        <is>
          <t>Punctuation</t>
        </is>
      </c>
      <c r="B15" s="12" t="inlineStr">
        <is>
          <t>Punctuation</t>
        </is>
      </c>
      <c r="C15" s="13" t="inlineStr">
        <is>
          <t>Commas in a List [SPAG1.07]</t>
        </is>
      </c>
      <c r="D15" s="12" t="inlineStr">
        <is>
          <t>This nugget contains learning material and questions on using commas in a list.</t>
        </is>
      </c>
      <c r="E15" s="12" t="inlineStr">
        <is>
          <t>623c9f62-206e-47d2-8d89-263c4058a061</t>
        </is>
      </c>
    </row>
    <row r="16" ht="45" customHeight="1">
      <c r="A16" s="12" t="inlineStr">
        <is>
          <t>Punctuation</t>
        </is>
      </c>
      <c r="B16" s="12" t="inlineStr">
        <is>
          <t>Punctuation</t>
        </is>
      </c>
      <c r="C16" s="13" t="inlineStr">
        <is>
          <t>Comma Splicing [SPAG1.08]</t>
        </is>
      </c>
      <c r="D16" s="12" t="inlineStr">
        <is>
          <t>This nugget contains learning material and questions on comma splicing.</t>
        </is>
      </c>
      <c r="E16" s="12" t="inlineStr">
        <is>
          <t>7be9a983-e8bb-45a9-a2b8-0b9bb5e34e32</t>
        </is>
      </c>
    </row>
    <row r="17" ht="45" customHeight="1">
      <c r="A17" s="12" t="inlineStr">
        <is>
          <t>Punctuation</t>
        </is>
      </c>
      <c r="B17" s="12" t="inlineStr">
        <is>
          <t>Punctuation</t>
        </is>
      </c>
      <c r="C17" s="13" t="inlineStr">
        <is>
          <t>Commas to Clarify Meaning [SPAG1.09]</t>
        </is>
      </c>
      <c r="D17" s="12" t="inlineStr">
        <is>
          <t>This nugget contains learning material and questions on using commas to clarify meaning.</t>
        </is>
      </c>
      <c r="E17" s="12" t="inlineStr">
        <is>
          <t>82075f6c-29c2-435a-b6fe-ea7ba67e02eb</t>
        </is>
      </c>
    </row>
    <row r="18" ht="45" customHeight="1">
      <c r="A18" s="12" t="inlineStr">
        <is>
          <t>Punctuation</t>
        </is>
      </c>
      <c r="B18" s="12" t="inlineStr">
        <is>
          <t>Punctuation</t>
        </is>
      </c>
      <c r="C18" s="13" t="inlineStr">
        <is>
          <t>Commas After Adverbials [SPAG1.10]</t>
        </is>
      </c>
      <c r="D18" s="12" t="inlineStr">
        <is>
          <t>This nugget contains learning material and questions on using commas after adverbials.</t>
        </is>
      </c>
      <c r="E18" s="12" t="inlineStr">
        <is>
          <t>4acb25ac-6090-4e2f-94c4-16ced70e45ba</t>
        </is>
      </c>
    </row>
    <row r="19" ht="45" customHeight="1">
      <c r="A19" s="12" t="inlineStr">
        <is>
          <t>Punctuation</t>
        </is>
      </c>
      <c r="B19" s="12" t="inlineStr">
        <is>
          <t>Punctuation</t>
        </is>
      </c>
      <c r="C19" s="13" t="inlineStr">
        <is>
          <t>Semicolons [SPAG1.11]</t>
        </is>
      </c>
      <c r="D19" s="12" t="inlineStr">
        <is>
          <t>This nugget contains learning material and questions on semicolons.</t>
        </is>
      </c>
      <c r="E19" s="12" t="inlineStr">
        <is>
          <t>fc45283c-98ac-472b-8e46-9e884dea8d62</t>
        </is>
      </c>
    </row>
    <row r="20" ht="45" customHeight="1">
      <c r="A20" s="12" t="inlineStr">
        <is>
          <t>Punctuation</t>
        </is>
      </c>
      <c r="B20" s="12" t="inlineStr">
        <is>
          <t>Punctuation</t>
        </is>
      </c>
      <c r="C20" s="13" t="inlineStr">
        <is>
          <t>Colons [SPAG1.12]</t>
        </is>
      </c>
      <c r="D20" s="12" t="inlineStr">
        <is>
          <t>This nugget contains learning material and questions on colons.</t>
        </is>
      </c>
      <c r="E20" s="12" t="inlineStr">
        <is>
          <t>59c22452-7da3-422b-a442-da29eeb56fcf</t>
        </is>
      </c>
    </row>
    <row r="21" ht="45" customHeight="1">
      <c r="A21" s="12" t="inlineStr">
        <is>
          <t>Punctuation</t>
        </is>
      </c>
      <c r="B21" s="12" t="inlineStr">
        <is>
          <t>Punctuation</t>
        </is>
      </c>
      <c r="C21" s="13" t="inlineStr">
        <is>
          <t>Ellipsis [SPAG1.13]</t>
        </is>
      </c>
      <c r="D21" s="12" t="inlineStr">
        <is>
          <t>This nugget contains learning material and questions on ellipses.</t>
        </is>
      </c>
      <c r="E21" s="12" t="inlineStr">
        <is>
          <t>e79ee384-c7ef-4584-bc5c-365c8be61a9b</t>
        </is>
      </c>
    </row>
    <row r="22" ht="45" customHeight="1">
      <c r="A22" s="12" t="inlineStr">
        <is>
          <t>Punctuation</t>
        </is>
      </c>
      <c r="B22" s="12" t="inlineStr">
        <is>
          <t>Punctuation</t>
        </is>
      </c>
      <c r="C22" s="13" t="inlineStr">
        <is>
          <t>Speech Punctuation [SPAG1.14]</t>
        </is>
      </c>
      <c r="D22" s="12" t="inlineStr">
        <is>
          <t>This nugget contains learning material and questions on speech punctuation.</t>
        </is>
      </c>
      <c r="E22" s="12" t="inlineStr">
        <is>
          <t>8de642a7-2bde-49c7-aea9-2baf8ce4a41b</t>
        </is>
      </c>
    </row>
    <row r="23" ht="45" customHeight="1">
      <c r="A23" s="12" t="inlineStr">
        <is>
          <t>Punctuation</t>
        </is>
      </c>
      <c r="B23" s="12" t="inlineStr">
        <is>
          <t>Punctuation</t>
        </is>
      </c>
      <c r="C23" s="13" t="inlineStr">
        <is>
          <t>Punctuating Quotations [SPAG1.15]</t>
        </is>
      </c>
      <c r="D23" s="12" t="inlineStr">
        <is>
          <t>This nugget contains learning material and questions on punctuating quotations.</t>
        </is>
      </c>
      <c r="E23" s="12" t="inlineStr">
        <is>
          <t>fdf49122-197c-41e0-930f-c3b2af5a9ce3</t>
        </is>
      </c>
    </row>
    <row r="24" ht="45" customHeight="1">
      <c r="A24" s="12" t="inlineStr">
        <is>
          <t>Punctuation</t>
        </is>
      </c>
      <c r="B24" s="12" t="inlineStr">
        <is>
          <t>Punctuation</t>
        </is>
      </c>
      <c r="C24" s="13" t="inlineStr">
        <is>
          <t>Indirect Speech [SPAG1.16]</t>
        </is>
      </c>
      <c r="D24" s="12" t="inlineStr">
        <is>
          <t>This nugget contains learning material and questions on indirect speech.</t>
        </is>
      </c>
      <c r="E24" s="12" t="inlineStr">
        <is>
          <t>4ba4dbf0-ee66-4411-9471-4cbcaccf3688</t>
        </is>
      </c>
    </row>
    <row r="25" ht="45" customHeight="1">
      <c r="A25" s="12" t="inlineStr">
        <is>
          <t>Punctuation</t>
        </is>
      </c>
      <c r="B25" s="12" t="inlineStr">
        <is>
          <t>Punctuation</t>
        </is>
      </c>
      <c r="C25" s="13" t="inlineStr">
        <is>
          <t>Brackets, Hyphens and Dashes [SPAG1.17]</t>
        </is>
      </c>
      <c r="D25" s="12" t="inlineStr">
        <is>
          <t>This nugget contains learning material and questions on brackets, hyphens and dashes.</t>
        </is>
      </c>
      <c r="E25" s="12" t="inlineStr">
        <is>
          <t>de674c06-a134-459e-94e4-41c325b4a795</t>
        </is>
      </c>
    </row>
    <row r="26" ht="45" customHeight="1">
      <c r="A26" s="12" t="inlineStr">
        <is>
          <t>Grammar</t>
        </is>
      </c>
      <c r="B26" s="12" t="inlineStr">
        <is>
          <t>Word Classes</t>
        </is>
      </c>
      <c r="C26" s="13" t="inlineStr">
        <is>
          <t>Diagnostic: Word Classes [SPAG0.44]</t>
        </is>
      </c>
      <c r="D26" s="12" t="inlineStr"/>
      <c r="E26" s="12" t="inlineStr">
        <is>
          <t>7c167ca4-604f-4b28-9e0e-560ff365fa6f</t>
        </is>
      </c>
    </row>
    <row r="27" ht="45" customHeight="1">
      <c r="A27" s="12" t="inlineStr">
        <is>
          <t>Grammar</t>
        </is>
      </c>
      <c r="B27" s="12" t="inlineStr">
        <is>
          <t>Word Classes</t>
        </is>
      </c>
      <c r="C27" s="13" t="inlineStr">
        <is>
          <t>Introduction to Nouns [SPAG2.12]</t>
        </is>
      </c>
      <c r="D27" s="12" t="inlineStr">
        <is>
          <t>This nugget has learning material and questions covering the topic of nouns.</t>
        </is>
      </c>
      <c r="E27" s="12" t="inlineStr">
        <is>
          <t>b2ec3657-84d6-4b57-b32b-76a58d4d44a4</t>
        </is>
      </c>
    </row>
    <row r="28" ht="45" customHeight="1">
      <c r="A28" s="12" t="inlineStr">
        <is>
          <t>Grammar</t>
        </is>
      </c>
      <c r="B28" s="12" t="inlineStr">
        <is>
          <t>Word Classes</t>
        </is>
      </c>
      <c r="C28" s="13" t="inlineStr">
        <is>
          <t>Nouns [SPAG2.01]</t>
        </is>
      </c>
      <c r="D28" s="12" t="inlineStr">
        <is>
          <t>This nugget contains learning material and questions on nouns.</t>
        </is>
      </c>
      <c r="E28" s="12" t="inlineStr">
        <is>
          <t>8daaaeaa-d122-4898-95ec-dbb4bca0b9bb</t>
        </is>
      </c>
    </row>
    <row r="29" ht="45" customHeight="1">
      <c r="A29" s="12" t="inlineStr">
        <is>
          <t>Grammar</t>
        </is>
      </c>
      <c r="B29" s="12" t="inlineStr">
        <is>
          <t>Word Classes</t>
        </is>
      </c>
      <c r="C29" s="13" t="inlineStr">
        <is>
          <t>Concrete and Abstract Nouns [SPAG2.13]</t>
        </is>
      </c>
      <c r="D29" s="12" t="inlineStr">
        <is>
          <t>This nugget has learning material and questions covering the topic of concrete nouns and abstract nouns.</t>
        </is>
      </c>
      <c r="E29" s="12" t="inlineStr">
        <is>
          <t>7215087d-dacc-4de0-bafa-43cb96ef6c59</t>
        </is>
      </c>
    </row>
    <row r="30" ht="45" customHeight="1">
      <c r="A30" s="12" t="inlineStr">
        <is>
          <t>Grammar</t>
        </is>
      </c>
      <c r="B30" s="12" t="inlineStr">
        <is>
          <t>Word Classes</t>
        </is>
      </c>
      <c r="C30" s="13" t="inlineStr">
        <is>
          <t>Common and Proper Nouns [SPAG2.14]</t>
        </is>
      </c>
      <c r="D30" s="12" t="inlineStr">
        <is>
          <t>This nugget has learning material and questions covering the topic of common nouns and proper nouns.</t>
        </is>
      </c>
      <c r="E30" s="12" t="inlineStr">
        <is>
          <t>309d8e5d-d33c-4368-b3cf-54e023236be6</t>
        </is>
      </c>
    </row>
    <row r="31" ht="45" customHeight="1">
      <c r="A31" s="12" t="inlineStr">
        <is>
          <t>Grammar</t>
        </is>
      </c>
      <c r="B31" s="12" t="inlineStr">
        <is>
          <t>Word Classes</t>
        </is>
      </c>
      <c r="C31" s="13" t="inlineStr">
        <is>
          <t>Introduction to Verbs [SPAG2.15]</t>
        </is>
      </c>
      <c r="D31" s="12" t="inlineStr">
        <is>
          <t>This nugget has learning material and questions covering the topic of verbs.</t>
        </is>
      </c>
      <c r="E31" s="12" t="inlineStr">
        <is>
          <t>50e71073-8d56-448b-97f8-ffa013238d14</t>
        </is>
      </c>
    </row>
    <row r="32" ht="45" customHeight="1">
      <c r="A32" s="12" t="inlineStr">
        <is>
          <t>Grammar</t>
        </is>
      </c>
      <c r="B32" s="12" t="inlineStr">
        <is>
          <t>Word Classes</t>
        </is>
      </c>
      <c r="C32" s="13" t="inlineStr">
        <is>
          <t>Verbs [SPAG2.02]</t>
        </is>
      </c>
      <c r="D32" s="12" t="inlineStr">
        <is>
          <t>This nugget contains learning material and questions on verbs.</t>
        </is>
      </c>
      <c r="E32" s="12" t="inlineStr">
        <is>
          <t>69943808-5953-419d-846b-f431fb547ca2</t>
        </is>
      </c>
    </row>
    <row r="33" ht="45" customHeight="1">
      <c r="A33" s="12" t="inlineStr">
        <is>
          <t>Grammar</t>
        </is>
      </c>
      <c r="B33" s="12" t="inlineStr">
        <is>
          <t>Word Classes</t>
        </is>
      </c>
      <c r="C33" s="13" t="inlineStr">
        <is>
          <t>Verb Phrases [SPAG2.16]</t>
        </is>
      </c>
      <c r="D33" s="12" t="inlineStr">
        <is>
          <t>This nugget has learning material and questions covering the topic of verb phrases.</t>
        </is>
      </c>
      <c r="E33" s="12" t="inlineStr">
        <is>
          <t>f9168c27-de94-44ea-9dc6-1543c325c402</t>
        </is>
      </c>
    </row>
    <row r="34" ht="45" customHeight="1">
      <c r="A34" s="12" t="inlineStr">
        <is>
          <t>Grammar</t>
        </is>
      </c>
      <c r="B34" s="12" t="inlineStr">
        <is>
          <t>Word Classes</t>
        </is>
      </c>
      <c r="C34" s="13" t="inlineStr">
        <is>
          <t>Introduction to Adjectives [SPAG2.17]</t>
        </is>
      </c>
      <c r="D34" s="12" t="inlineStr">
        <is>
          <t>This nugget has learning material and questions covering the topic of adjectives.</t>
        </is>
      </c>
      <c r="E34" s="12" t="inlineStr">
        <is>
          <t>f976d8aa-850a-4727-a5f8-f7e6dbe69c36</t>
        </is>
      </c>
    </row>
    <row r="35" ht="45" customHeight="1">
      <c r="A35" s="12" t="inlineStr">
        <is>
          <t>Grammar</t>
        </is>
      </c>
      <c r="B35" s="12" t="inlineStr">
        <is>
          <t>Word Classes</t>
        </is>
      </c>
      <c r="C35" s="13" t="inlineStr">
        <is>
          <t>Adjectives [SPAG2.03]</t>
        </is>
      </c>
      <c r="D35" s="12" t="inlineStr">
        <is>
          <t>This nugget contains learning material and questions on adjectives.</t>
        </is>
      </c>
      <c r="E35" s="12" t="inlineStr">
        <is>
          <t>25070534-89d1-486f-9bbe-ee5d3241820f</t>
        </is>
      </c>
    </row>
    <row r="36" ht="45" customHeight="1">
      <c r="A36" s="12" t="inlineStr">
        <is>
          <t>Grammar</t>
        </is>
      </c>
      <c r="B36" s="12" t="inlineStr">
        <is>
          <t>Word Classes</t>
        </is>
      </c>
      <c r="C36" s="13" t="inlineStr">
        <is>
          <t>Comparative Adjectives [SPAG2.08]</t>
        </is>
      </c>
      <c r="D36" s="12" t="inlineStr">
        <is>
          <t>This nugget contains learning material and questions on comparative adjectives.</t>
        </is>
      </c>
      <c r="E36" s="12" t="inlineStr">
        <is>
          <t>4d2dc90a-9c16-4469-bee4-d4f00964e13d</t>
        </is>
      </c>
    </row>
    <row r="37" ht="45" customHeight="1">
      <c r="A37" s="12" t="inlineStr">
        <is>
          <t>Grammar</t>
        </is>
      </c>
      <c r="B37" s="12" t="inlineStr">
        <is>
          <t>Word Classes</t>
        </is>
      </c>
      <c r="C37" s="13" t="inlineStr">
        <is>
          <t>Superlative Adjectives [SPAG2.09]</t>
        </is>
      </c>
      <c r="D37" s="12" t="inlineStr">
        <is>
          <t>This nugget contains learning material and questions on superlative adjectives.</t>
        </is>
      </c>
      <c r="E37" s="12" t="inlineStr">
        <is>
          <t>a597fe67-6394-4f49-b9bb-ba9b8421813d</t>
        </is>
      </c>
    </row>
    <row r="38" ht="45" customHeight="1">
      <c r="A38" s="12" t="inlineStr">
        <is>
          <t>Grammar</t>
        </is>
      </c>
      <c r="B38" s="12" t="inlineStr">
        <is>
          <t>Word Classes</t>
        </is>
      </c>
      <c r="C38" s="13" t="inlineStr">
        <is>
          <t>Introduction to Adverbs [SPAG2.18]</t>
        </is>
      </c>
      <c r="D38" s="12" t="inlineStr">
        <is>
          <t>This nugget has learning material and questions covering the topic of adverbs.</t>
        </is>
      </c>
      <c r="E38" s="12" t="inlineStr">
        <is>
          <t>ef85f070-247d-4ebd-85fd-4970ae755812</t>
        </is>
      </c>
    </row>
    <row r="39" ht="45" customHeight="1">
      <c r="A39" s="12" t="inlineStr">
        <is>
          <t>Grammar</t>
        </is>
      </c>
      <c r="B39" s="12" t="inlineStr">
        <is>
          <t>Word Classes</t>
        </is>
      </c>
      <c r="C39" s="13" t="inlineStr">
        <is>
          <t>Adverbs [SPAG2.04]</t>
        </is>
      </c>
      <c r="D39" s="12" t="inlineStr">
        <is>
          <t>This nugget contains learning material and questions on adverbs.</t>
        </is>
      </c>
      <c r="E39" s="12" t="inlineStr">
        <is>
          <t>af45d36f-7ade-419b-8b21-85dcac68f577</t>
        </is>
      </c>
    </row>
    <row r="40" ht="45" customHeight="1">
      <c r="A40" s="12" t="inlineStr">
        <is>
          <t>Grammar</t>
        </is>
      </c>
      <c r="B40" s="12" t="inlineStr">
        <is>
          <t>Word Classes</t>
        </is>
      </c>
      <c r="C40" s="13" t="inlineStr">
        <is>
          <t>Adverbial Phrases [SPAG2.19]</t>
        </is>
      </c>
      <c r="D40" s="12" t="inlineStr">
        <is>
          <t>This nugget has learning material and questions covering the topic of adverbial phrases.</t>
        </is>
      </c>
      <c r="E40" s="12" t="inlineStr">
        <is>
          <t>eced494f-bdb9-477b-bbc0-b57430dd359b</t>
        </is>
      </c>
    </row>
    <row r="41" ht="45" customHeight="1">
      <c r="A41" s="12" t="inlineStr">
        <is>
          <t>Grammar</t>
        </is>
      </c>
      <c r="B41" s="12" t="inlineStr">
        <is>
          <t>Word Classes</t>
        </is>
      </c>
      <c r="C41" s="13" t="inlineStr">
        <is>
          <t>Introduction to Pronouns [SPAG2.20]</t>
        </is>
      </c>
      <c r="D41" s="12" t="inlineStr">
        <is>
          <t>This nugget has learning material and questions covering the topic of pronouns.</t>
        </is>
      </c>
      <c r="E41" s="12" t="inlineStr">
        <is>
          <t>d050110e-d179-471e-990a-55f5ce0f9575</t>
        </is>
      </c>
    </row>
    <row r="42" ht="45" customHeight="1">
      <c r="A42" s="12" t="inlineStr">
        <is>
          <t>Grammar</t>
        </is>
      </c>
      <c r="B42" s="12" t="inlineStr">
        <is>
          <t>Word Classes</t>
        </is>
      </c>
      <c r="C42" s="13" t="inlineStr">
        <is>
          <t>Pronouns [SPAG2.05]</t>
        </is>
      </c>
      <c r="D42" s="12" t="inlineStr">
        <is>
          <t>This nugget contains learning material and questions on pronouns.</t>
        </is>
      </c>
      <c r="E42" s="12" t="inlineStr">
        <is>
          <t>f6b42b9b-322e-4e5f-bd36-61414344e241</t>
        </is>
      </c>
    </row>
    <row r="43" ht="45" customHeight="1">
      <c r="A43" s="12" t="inlineStr">
        <is>
          <t>Grammar</t>
        </is>
      </c>
      <c r="B43" s="12" t="inlineStr">
        <is>
          <t>Word Classes</t>
        </is>
      </c>
      <c r="C43" s="13" t="inlineStr">
        <is>
          <t>Prepositions [SPAG2.06]</t>
        </is>
      </c>
      <c r="D43" s="12" t="inlineStr">
        <is>
          <t>This nugget contains learning material and questions on prepositions.</t>
        </is>
      </c>
      <c r="E43" s="12" t="inlineStr">
        <is>
          <t>1c67419a-11a9-48a3-9b3f-e8d72b6e8ae4</t>
        </is>
      </c>
    </row>
    <row r="44" ht="45" customHeight="1">
      <c r="A44" s="12" t="inlineStr">
        <is>
          <t>Grammar</t>
        </is>
      </c>
      <c r="B44" s="12" t="inlineStr">
        <is>
          <t>Word Classes</t>
        </is>
      </c>
      <c r="C44" s="13" t="inlineStr">
        <is>
          <t>Conjunctions [SPAG2.07]</t>
        </is>
      </c>
      <c r="D44" s="12" t="inlineStr">
        <is>
          <t>This nugget contains learning material and questions on conjunctions.</t>
        </is>
      </c>
      <c r="E44" s="12" t="inlineStr">
        <is>
          <t>7ab82535-9265-4096-bf38-cd8a98376b3c</t>
        </is>
      </c>
    </row>
    <row r="45" ht="45" customHeight="1">
      <c r="A45" s="12" t="inlineStr">
        <is>
          <t>Grammar</t>
        </is>
      </c>
      <c r="B45" s="12" t="inlineStr">
        <is>
          <t>Word Classes</t>
        </is>
      </c>
      <c r="C45" s="13" t="inlineStr">
        <is>
          <t>Definite and Indefinite Articles [SPAG2.10]</t>
        </is>
      </c>
      <c r="D45" s="12" t="inlineStr">
        <is>
          <t xml:space="preserve">This nugget has learning material and questions covering the topic of definite and indefinite articles, 'a', 'an' and 'the'. </t>
        </is>
      </c>
      <c r="E45" s="12" t="inlineStr">
        <is>
          <t>174472b3-d6ed-41e5-8bc3-e12e9d89088b</t>
        </is>
      </c>
    </row>
    <row r="46" ht="45" customHeight="1">
      <c r="A46" s="12" t="inlineStr">
        <is>
          <t>Grammar</t>
        </is>
      </c>
      <c r="B46" s="12" t="inlineStr">
        <is>
          <t>Word Classes</t>
        </is>
      </c>
      <c r="C46" s="13" t="inlineStr">
        <is>
          <t>Subject-Verb Agreement [SPAG2.11]</t>
        </is>
      </c>
      <c r="D46" s="12" t="inlineStr">
        <is>
          <t xml:space="preserve">This nugget has learning material and questions covering the topic of verbs and subject verb agreement. </t>
        </is>
      </c>
      <c r="E46" s="12" t="inlineStr">
        <is>
          <t>9959d4fd-c603-4962-b858-9f6925f8eeee</t>
        </is>
      </c>
    </row>
    <row r="47" ht="45" customHeight="1">
      <c r="A47" s="12" t="inlineStr">
        <is>
          <t>Grammar</t>
        </is>
      </c>
      <c r="B47" s="12" t="inlineStr">
        <is>
          <t>Word Classes</t>
        </is>
      </c>
      <c r="C47" s="13" t="inlineStr">
        <is>
          <t>The Subject [SPAG2.21]</t>
        </is>
      </c>
      <c r="D47" s="12" t="inlineStr">
        <is>
          <t>This nugget has learning material and questions covering the topic of the subject of a sentence.</t>
        </is>
      </c>
      <c r="E47" s="12" t="inlineStr">
        <is>
          <t>04e88303-7cb3-4207-bb4d-c032e22234dd</t>
        </is>
      </c>
    </row>
    <row r="48" ht="45" customHeight="1">
      <c r="A48" s="12" t="inlineStr">
        <is>
          <t>Grammar</t>
        </is>
      </c>
      <c r="B48" s="12" t="inlineStr">
        <is>
          <t>Verb Forms</t>
        </is>
      </c>
      <c r="C48" s="13" t="inlineStr">
        <is>
          <t>Diagnostic: Verb Forms [SPAG0.40]</t>
        </is>
      </c>
      <c r="D48" s="12" t="inlineStr"/>
      <c r="E48" s="12" t="inlineStr">
        <is>
          <t>d3455d2d-d014-47cb-a7ed-e9135c63db87</t>
        </is>
      </c>
    </row>
    <row r="49" ht="45" customHeight="1">
      <c r="A49" s="12" t="inlineStr">
        <is>
          <t>Grammar</t>
        </is>
      </c>
      <c r="B49" s="12" t="inlineStr">
        <is>
          <t>Verb Forms</t>
        </is>
      </c>
      <c r="C49" s="13" t="inlineStr">
        <is>
          <t>Past Tense [SPAG3.01]</t>
        </is>
      </c>
      <c r="D49" s="12" t="inlineStr">
        <is>
          <t>This nugget contains learning material and questions on the past tense.</t>
        </is>
      </c>
      <c r="E49" s="12" t="inlineStr">
        <is>
          <t>ffee7cdd-f861-4403-8949-843bfdd18217</t>
        </is>
      </c>
    </row>
    <row r="50" ht="45" customHeight="1">
      <c r="A50" s="12" t="inlineStr">
        <is>
          <t>Grammar</t>
        </is>
      </c>
      <c r="B50" s="12" t="inlineStr">
        <is>
          <t>Verb Forms</t>
        </is>
      </c>
      <c r="C50" s="13" t="inlineStr">
        <is>
          <t>Present Tense [SPAG3.02]</t>
        </is>
      </c>
      <c r="D50" s="12" t="inlineStr">
        <is>
          <t>This nugget contains learning material and questions on the present tense.</t>
        </is>
      </c>
      <c r="E50" s="12" t="inlineStr">
        <is>
          <t>644330ad-c964-4e32-bd5c-9ff4f5e0ef32</t>
        </is>
      </c>
    </row>
    <row r="51" ht="45" customHeight="1">
      <c r="A51" s="12" t="inlineStr">
        <is>
          <t>Grammar</t>
        </is>
      </c>
      <c r="B51" s="12" t="inlineStr">
        <is>
          <t>Verb Forms</t>
        </is>
      </c>
      <c r="C51" s="13" t="inlineStr">
        <is>
          <t>Future Tense [SPAG3.03]</t>
        </is>
      </c>
      <c r="D51" s="12" t="inlineStr">
        <is>
          <t>This nugget contains learning material and questions on the future tense.</t>
        </is>
      </c>
      <c r="E51" s="12" t="inlineStr">
        <is>
          <t>d6d9a063-216a-44b5-993a-0c62cf7287d3</t>
        </is>
      </c>
    </row>
    <row r="52" ht="45" customHeight="1">
      <c r="A52" s="12" t="inlineStr">
        <is>
          <t>Grammar</t>
        </is>
      </c>
      <c r="B52" s="12" t="inlineStr">
        <is>
          <t>Verb Forms</t>
        </is>
      </c>
      <c r="C52" s="13" t="inlineStr">
        <is>
          <t>Imperatives [SPAG3.04]</t>
        </is>
      </c>
      <c r="D52" s="12" t="inlineStr">
        <is>
          <t>This nugget contains learning material and questions on imperatives.</t>
        </is>
      </c>
      <c r="E52" s="12" t="inlineStr">
        <is>
          <t>19c629d3-8b5b-44d3-ab46-b28e251969d3</t>
        </is>
      </c>
    </row>
    <row r="53" ht="45" customHeight="1">
      <c r="A53" s="12" t="inlineStr">
        <is>
          <t>Grammar</t>
        </is>
      </c>
      <c r="B53" s="12" t="inlineStr">
        <is>
          <t>Verb Forms</t>
        </is>
      </c>
      <c r="C53" s="13" t="inlineStr">
        <is>
          <t>Modal Verbs [SPAG3.05]</t>
        </is>
      </c>
      <c r="D53" s="12" t="inlineStr">
        <is>
          <t xml:space="preserve">This nugget has learning material and questions covering the topic of modal verbs and showing modality. </t>
        </is>
      </c>
      <c r="E53" s="12" t="inlineStr">
        <is>
          <t>9ca41d4f-1901-4749-ac76-09a582fde1c6</t>
        </is>
      </c>
    </row>
    <row r="54" ht="45" customHeight="1">
      <c r="A54" s="12" t="inlineStr">
        <is>
          <t>Grammar</t>
        </is>
      </c>
      <c r="B54" s="12" t="inlineStr">
        <is>
          <t>Sentences</t>
        </is>
      </c>
      <c r="C54" s="13" t="inlineStr">
        <is>
          <t>Diagnostic: Sentences [SPAG0.41]</t>
        </is>
      </c>
      <c r="D54" s="12" t="inlineStr"/>
      <c r="E54" s="12" t="inlineStr">
        <is>
          <t>c0454f77-41ce-4910-86b6-4d5e3278a378</t>
        </is>
      </c>
    </row>
    <row r="55" ht="45" customHeight="1">
      <c r="A55" s="12" t="inlineStr">
        <is>
          <t>Grammar</t>
        </is>
      </c>
      <c r="B55" s="12" t="inlineStr">
        <is>
          <t>Sentences</t>
        </is>
      </c>
      <c r="C55" s="13" t="inlineStr">
        <is>
          <t>Phrases and Clauses [SPAG4.01]</t>
        </is>
      </c>
      <c r="D55" s="12" t="inlineStr">
        <is>
          <t>This nugget contains learning material and questions on phrases and clauses.</t>
        </is>
      </c>
      <c r="E55" s="12" t="inlineStr">
        <is>
          <t>a18e21a2-9bb4-48bb-8059-ac74cdc82b85</t>
        </is>
      </c>
    </row>
    <row r="56" ht="45" customHeight="1">
      <c r="A56" s="12" t="inlineStr">
        <is>
          <t>Grammar</t>
        </is>
      </c>
      <c r="B56" s="12" t="inlineStr">
        <is>
          <t>Sentences</t>
        </is>
      </c>
      <c r="C56" s="13" t="inlineStr">
        <is>
          <t>Simple Sentences [SPAG4.02]</t>
        </is>
      </c>
      <c r="D56" s="12" t="inlineStr">
        <is>
          <t>This nugget contains learning material and questions on simple sentences.</t>
        </is>
      </c>
      <c r="E56" s="12" t="inlineStr">
        <is>
          <t>452e6b13-6a9e-48fe-81fb-4c41b8901eb8</t>
        </is>
      </c>
    </row>
    <row r="57" ht="45" customHeight="1">
      <c r="A57" s="12" t="inlineStr">
        <is>
          <t>Grammar</t>
        </is>
      </c>
      <c r="B57" s="12" t="inlineStr">
        <is>
          <t>Sentences</t>
        </is>
      </c>
      <c r="C57" s="13" t="inlineStr">
        <is>
          <t>Compound Sentences [SPAG4.03]</t>
        </is>
      </c>
      <c r="D57" s="12" t="inlineStr">
        <is>
          <t>This nugget contains learning material and questions on compound sentences.</t>
        </is>
      </c>
      <c r="E57" s="12" t="inlineStr">
        <is>
          <t>d4fb5b5b-9f85-49b4-9e45-0498e36bc9ec</t>
        </is>
      </c>
    </row>
    <row r="58" ht="45" customHeight="1">
      <c r="A58" s="12" t="inlineStr">
        <is>
          <t>Grammar</t>
        </is>
      </c>
      <c r="B58" s="12" t="inlineStr">
        <is>
          <t>Sentences</t>
        </is>
      </c>
      <c r="C58" s="13" t="inlineStr">
        <is>
          <t>Complex Sentences [SPAG4.04]</t>
        </is>
      </c>
      <c r="D58" s="12" t="inlineStr">
        <is>
          <t>This nugget contains learning material and questions on complex sentences.</t>
        </is>
      </c>
      <c r="E58" s="12" t="inlineStr">
        <is>
          <t>b1824f06-6425-4908-af45-03f5d08be053</t>
        </is>
      </c>
    </row>
    <row r="59" ht="45" customHeight="1">
      <c r="A59" s="12" t="inlineStr">
        <is>
          <t>Grammar</t>
        </is>
      </c>
      <c r="B59" s="12" t="inlineStr">
        <is>
          <t>Sentences</t>
        </is>
      </c>
      <c r="C59" s="13" t="inlineStr">
        <is>
          <t>Relative Clauses [SPAG4.05]</t>
        </is>
      </c>
      <c r="D59" s="12" t="inlineStr">
        <is>
          <t>This nugget contains learning material and questions on relative clauses.</t>
        </is>
      </c>
      <c r="E59" s="12" t="inlineStr">
        <is>
          <t>ab207d92-5f08-4bad-8029-52e7ba1be03e</t>
        </is>
      </c>
    </row>
    <row r="60" ht="45" customHeight="1">
      <c r="A60" s="12" t="inlineStr">
        <is>
          <t>Grammar</t>
        </is>
      </c>
      <c r="B60" s="12" t="inlineStr">
        <is>
          <t>Sentences</t>
        </is>
      </c>
      <c r="C60" s="13" t="inlineStr">
        <is>
          <t>Minor Sentences [SPAG4.06]</t>
        </is>
      </c>
      <c r="D60" s="12" t="inlineStr">
        <is>
          <t>This nugget contains learning material and questions on minor sentences.</t>
        </is>
      </c>
      <c r="E60" s="12" t="inlineStr">
        <is>
          <t>c59ce992-99eb-4f3f-a655-97b394a81cbd</t>
        </is>
      </c>
    </row>
    <row r="61" ht="45" customHeight="1">
      <c r="A61" s="12" t="inlineStr">
        <is>
          <t>Grammar</t>
        </is>
      </c>
      <c r="B61" s="12" t="inlineStr">
        <is>
          <t>Writing Styles</t>
        </is>
      </c>
      <c r="C61" s="13" t="inlineStr">
        <is>
          <t>Diagnostic: Writing Styles [SPAG0.42]</t>
        </is>
      </c>
      <c r="D61" s="12" t="inlineStr"/>
      <c r="E61" s="12" t="inlineStr">
        <is>
          <t>af710053-7d8b-405f-a464-0ee41919868d</t>
        </is>
      </c>
    </row>
    <row r="62" ht="45" customHeight="1">
      <c r="A62" s="12" t="inlineStr">
        <is>
          <t>Grammar</t>
        </is>
      </c>
      <c r="B62" s="12" t="inlineStr">
        <is>
          <t>Writing Styles</t>
        </is>
      </c>
      <c r="C62" s="13" t="inlineStr">
        <is>
          <t>Sentence Starters [SPAG5.01]</t>
        </is>
      </c>
      <c r="D62" s="12" t="inlineStr">
        <is>
          <t>This nugget contains learning material and questions on sentence starters.</t>
        </is>
      </c>
      <c r="E62" s="12" t="inlineStr">
        <is>
          <t>4f68dc37-3871-4733-9867-962b464015fa</t>
        </is>
      </c>
    </row>
    <row r="63" ht="45" customHeight="1">
      <c r="A63" s="12" t="inlineStr">
        <is>
          <t>Grammar</t>
        </is>
      </c>
      <c r="B63" s="12" t="inlineStr">
        <is>
          <t>Writing Styles</t>
        </is>
      </c>
      <c r="C63" s="13" t="inlineStr">
        <is>
          <t>Paragraphing [SPAG5.02]</t>
        </is>
      </c>
      <c r="D63" s="12" t="inlineStr">
        <is>
          <t>This nugget contains learning material and questions on paragraphing.</t>
        </is>
      </c>
      <c r="E63" s="12" t="inlineStr">
        <is>
          <t>2b3af6c2-dc80-49ac-a70d-87a9721dc8fa</t>
        </is>
      </c>
    </row>
    <row r="64" ht="45" customHeight="1">
      <c r="A64" s="12" t="inlineStr">
        <is>
          <t>Grammar</t>
        </is>
      </c>
      <c r="B64" s="12" t="inlineStr">
        <is>
          <t>Writing Styles</t>
        </is>
      </c>
      <c r="C64" s="13" t="inlineStr">
        <is>
          <t>First Person [SPAG5.03]</t>
        </is>
      </c>
      <c r="D64" s="12" t="inlineStr">
        <is>
          <t>This nugget contains learning material and questions on the first person.</t>
        </is>
      </c>
      <c r="E64" s="12" t="inlineStr">
        <is>
          <t>c41185a6-0fe2-42bb-b213-3a2e61ff2f88</t>
        </is>
      </c>
    </row>
    <row r="65" ht="45" customHeight="1">
      <c r="A65" s="12" t="inlineStr">
        <is>
          <t>Grammar</t>
        </is>
      </c>
      <c r="B65" s="12" t="inlineStr">
        <is>
          <t>Writing Styles</t>
        </is>
      </c>
      <c r="C65" s="13" t="inlineStr">
        <is>
          <t>Second Person [SPAG5.04]</t>
        </is>
      </c>
      <c r="D65" s="12" t="inlineStr">
        <is>
          <t>This nugget contains learning material and questions on the second person.</t>
        </is>
      </c>
      <c r="E65" s="12" t="inlineStr">
        <is>
          <t>08adedea-77c4-4bce-8058-65156b1bcc62</t>
        </is>
      </c>
    </row>
    <row r="66" ht="45" customHeight="1">
      <c r="A66" s="12" t="inlineStr">
        <is>
          <t>Grammar</t>
        </is>
      </c>
      <c r="B66" s="12" t="inlineStr">
        <is>
          <t>Writing Styles</t>
        </is>
      </c>
      <c r="C66" s="13" t="inlineStr">
        <is>
          <t>Third Person [SPAG5.05]</t>
        </is>
      </c>
      <c r="D66" s="12" t="inlineStr">
        <is>
          <t>This nugget contains learning material and questions on the third person.</t>
        </is>
      </c>
      <c r="E66" s="12" t="inlineStr">
        <is>
          <t>a1087af1-cd7e-492b-937d-57b6a7830947</t>
        </is>
      </c>
    </row>
    <row r="67" ht="45" customHeight="1">
      <c r="A67" s="12" t="inlineStr">
        <is>
          <t>Grammar</t>
        </is>
      </c>
      <c r="B67" s="12" t="inlineStr">
        <is>
          <t>Writing Styles</t>
        </is>
      </c>
      <c r="C67" s="13" t="inlineStr">
        <is>
          <t>Passive and Active Voice [SPAG5.06]</t>
        </is>
      </c>
      <c r="D67" s="12" t="inlineStr">
        <is>
          <t>This nugget contains learning material and questions on the passive and active voice.</t>
        </is>
      </c>
      <c r="E67" s="12" t="inlineStr">
        <is>
          <t>a5878833-e340-4ba4-b4c9-d5b98a275110</t>
        </is>
      </c>
    </row>
    <row r="68" ht="45" customHeight="1">
      <c r="A68" s="12" t="inlineStr">
        <is>
          <t>Grammar</t>
        </is>
      </c>
      <c r="B68" s="12" t="inlineStr">
        <is>
          <t>Writing Styles</t>
        </is>
      </c>
      <c r="C68" s="13" t="inlineStr">
        <is>
          <t>Formal and Informal Language [SPAG5.07]</t>
        </is>
      </c>
      <c r="D68" s="12" t="inlineStr">
        <is>
          <t>This nugget contains learning material and questions on formal and informal language.</t>
        </is>
      </c>
      <c r="E68" s="12" t="inlineStr">
        <is>
          <t>96bfafd8-0cc4-46f4-b2b2-98dae3210bd5</t>
        </is>
      </c>
    </row>
    <row r="69" ht="45" customHeight="1">
      <c r="A69" s="12" t="inlineStr">
        <is>
          <t>Grammar</t>
        </is>
      </c>
      <c r="B69" s="12" t="inlineStr">
        <is>
          <t>Writing Styles</t>
        </is>
      </c>
      <c r="C69" s="13" t="inlineStr">
        <is>
          <t>Standard English [SPAG5.08]</t>
        </is>
      </c>
      <c r="D69" s="12" t="inlineStr">
        <is>
          <t>This nugget contains learning material and questions on standard English.</t>
        </is>
      </c>
      <c r="E69" s="12" t="inlineStr">
        <is>
          <t>22aa40f2-d134-465b-85b9-97e567790a2f</t>
        </is>
      </c>
    </row>
    <row r="70" ht="45" customHeight="1">
      <c r="A70" s="12" t="inlineStr">
        <is>
          <t>Grammar</t>
        </is>
      </c>
      <c r="B70" s="12" t="inlineStr">
        <is>
          <t>Writing Styles</t>
        </is>
      </c>
      <c r="C70" s="13" t="inlineStr">
        <is>
          <t>Vocabulary Expansion [SPAG5.09]</t>
        </is>
      </c>
      <c r="D70" s="12" t="inlineStr">
        <is>
          <t xml:space="preserve">This nugget contains learning material and questions on expanding your vocabulary. </t>
        </is>
      </c>
      <c r="E70" s="12" t="inlineStr">
        <is>
          <t>eaf95d29-1067-4fc0-95fd-f908d2dac87b</t>
        </is>
      </c>
    </row>
    <row r="71" ht="45" customHeight="1">
      <c r="A71" s="12" t="inlineStr">
        <is>
          <t>Spelling</t>
        </is>
      </c>
      <c r="B71" s="12" t="inlineStr">
        <is>
          <t>Taught Spelling</t>
        </is>
      </c>
      <c r="C71" s="13" t="inlineStr">
        <is>
          <t>Diagnostic: Spelling [SPAG0.04]</t>
        </is>
      </c>
      <c r="D71" s="12" t="inlineStr">
        <is>
          <t> </t>
        </is>
      </c>
      <c r="E71" s="12" t="inlineStr">
        <is>
          <t>5177dcc3-ff99-4dab-93b2-8bbf45c99c85</t>
        </is>
      </c>
    </row>
    <row r="72" ht="45" customHeight="1">
      <c r="A72" s="12" t="inlineStr">
        <is>
          <t>Spelling</t>
        </is>
      </c>
      <c r="B72" s="12" t="inlineStr">
        <is>
          <t>Taught Spelling</t>
        </is>
      </c>
      <c r="C72" s="13" t="inlineStr">
        <is>
          <t>Common Homophones 1 [SPAGE1.01]</t>
        </is>
      </c>
      <c r="D72" s="12" t="inlineStr">
        <is>
          <t>Looking at commonly misspelled homophones and recognising patterns:
-There, their and they're
-Your and you're
-Its and it's
-Whose and who's</t>
        </is>
      </c>
      <c r="E72" s="12" t="inlineStr">
        <is>
          <t>53251ad8-364a-4f20-882a-8ddc49041ed3</t>
        </is>
      </c>
    </row>
    <row r="73" ht="45" customHeight="1">
      <c r="A73" s="12" t="inlineStr">
        <is>
          <t>Spelling</t>
        </is>
      </c>
      <c r="B73" s="12" t="inlineStr">
        <is>
          <t>Taught Spelling</t>
        </is>
      </c>
      <c r="C73" s="13" t="inlineStr">
        <is>
          <t>Common Homophones 2 [SPAGE1.02]</t>
        </is>
      </c>
      <c r="D73" s="12" t="inlineStr">
        <is>
          <t>Looking at commonly misspelled homophones and recognising patterns:
Which and witch
Whether and weather
Where and wear
Here and hear
Allowed and aloud</t>
        </is>
      </c>
      <c r="E73" s="12" t="inlineStr">
        <is>
          <t>1b567908-e2ce-40cf-afec-7cb1ee020df7</t>
        </is>
      </c>
    </row>
    <row r="74" ht="45" customHeight="1">
      <c r="A74" s="12" t="inlineStr">
        <is>
          <t>Spelling</t>
        </is>
      </c>
      <c r="B74" s="12" t="inlineStr">
        <is>
          <t>Taught Spelling</t>
        </is>
      </c>
      <c r="C74" s="13" t="inlineStr">
        <is>
          <t>Common Homophones 3 [SPAGE1.03]</t>
        </is>
      </c>
      <c r="D74" s="12" t="inlineStr">
        <is>
          <t>Looking at commonly misspelled homophones and recognising patterns:
-Straight and strait
-Sight and site
-Bare and bear
-Vain and vein</t>
        </is>
      </c>
      <c r="E74" s="12" t="inlineStr">
        <is>
          <t>68d5479b-4de8-4a52-b86a-a7adca8c1ec1</t>
        </is>
      </c>
    </row>
    <row r="75" ht="45" customHeight="1">
      <c r="A75" s="12" t="inlineStr">
        <is>
          <t>Spelling</t>
        </is>
      </c>
      <c r="B75" s="12" t="inlineStr">
        <is>
          <t>Taught Spelling</t>
        </is>
      </c>
      <c r="C75" s="13" t="inlineStr">
        <is>
          <t>Common Homophones 4 [SPAGE1.04]</t>
        </is>
      </c>
      <c r="D75" s="12" t="inlineStr">
        <is>
          <t>Looking at commonly misspelled homophones and recognising patterns:
-pray and prey
-roll and role
-principle and principal
-stationary and stationery</t>
        </is>
      </c>
      <c r="E75" s="12" t="inlineStr">
        <is>
          <t>60a12a53-1f7a-4dda-87cf-1904e5028f61</t>
        </is>
      </c>
    </row>
    <row r="76" ht="45" customHeight="1">
      <c r="A76" s="12" t="inlineStr">
        <is>
          <t>Spelling</t>
        </is>
      </c>
      <c r="B76" s="12" t="inlineStr">
        <is>
          <t>Taught Spelling</t>
        </is>
      </c>
      <c r="C76" s="13" t="inlineStr">
        <is>
          <t>Near Homophones 1 [SPAGE1.05]</t>
        </is>
      </c>
      <c r="D76" s="12" t="inlineStr">
        <is>
          <t>Looking at the near homophones:
-angel and angle
-quite and quiet
-loose and lose
-choose and chose
-except and accept</t>
        </is>
      </c>
      <c r="E76" s="12" t="inlineStr">
        <is>
          <t>75403897-2112-4c64-b406-7a900f770bce</t>
        </is>
      </c>
    </row>
    <row r="77" ht="45" customHeight="1">
      <c r="A77" s="12" t="inlineStr">
        <is>
          <t>Spelling</t>
        </is>
      </c>
      <c r="B77" s="12" t="inlineStr">
        <is>
          <t>Taught Spelling</t>
        </is>
      </c>
      <c r="C77" s="13" t="inlineStr">
        <is>
          <t>Near Homophones 2 [SPAGE1.06]</t>
        </is>
      </c>
      <c r="D77" s="12" t="inlineStr">
        <is>
          <t>Looking at the near homophones:
-effect and affect
-advice and advise
-practice and practise
-then and than</t>
        </is>
      </c>
      <c r="E77" s="12" t="inlineStr">
        <is>
          <t>241881cf-82e9-4bde-a840-78087843c81a</t>
        </is>
      </c>
    </row>
    <row r="78" ht="45" customHeight="1">
      <c r="A78" s="12" t="inlineStr">
        <is>
          <t>Spelling</t>
        </is>
      </c>
      <c r="B78" s="12" t="inlineStr">
        <is>
          <t>Taught Spelling</t>
        </is>
      </c>
      <c r="C78" s="13" t="inlineStr">
        <is>
          <t>'i' Before 'e' Except After 'c' [SPAGE4.01]</t>
        </is>
      </c>
      <c r="D78" s="12" t="inlineStr">
        <is>
          <t xml:space="preserve">Looking at the rule 'i before e except after c'.
</t>
        </is>
      </c>
      <c r="E78" s="12" t="inlineStr">
        <is>
          <t>ff1ad306-f090-4eb1-a833-f8164ebd2c61</t>
        </is>
      </c>
    </row>
    <row r="79" ht="45" customHeight="1">
      <c r="A79" s="12" t="inlineStr">
        <is>
          <t>Spelling</t>
        </is>
      </c>
      <c r="B79" s="12" t="inlineStr">
        <is>
          <t>Taught Spelling</t>
        </is>
      </c>
      <c r="C79" s="13" t="inlineStr">
        <is>
          <t>'ei' as in 'a' [SPAGE4.02]</t>
        </is>
      </c>
      <c r="D79" s="12" t="inlineStr">
        <is>
          <t xml:space="preserve">Explaining the exceptions to the 'i' before 'e' rule:
Remember, ‘i’ before ‘e’ except after ‘c’
Or when sounded like ‘a’
</t>
        </is>
      </c>
      <c r="E79" s="12" t="inlineStr">
        <is>
          <t>21ace4b5-000f-4c7b-99a9-c18bc523e3ae</t>
        </is>
      </c>
    </row>
    <row r="80" ht="45" customHeight="1">
      <c r="A80" s="12" t="inlineStr">
        <is>
          <t>Spelling</t>
        </is>
      </c>
      <c r="B80" s="12" t="inlineStr">
        <is>
          <t>Taught Spelling</t>
        </is>
      </c>
      <c r="C80" s="13" t="inlineStr">
        <is>
          <t>'cie' Words [SPAGE4.03]</t>
        </is>
      </c>
      <c r="D80" s="12" t="inlineStr">
        <is>
          <t xml:space="preserve">Learning exceptions to the rule ''i' before 'e' except after 'c'. How and when 'cie' is used together in a word. </t>
        </is>
      </c>
      <c r="E80" s="12" t="inlineStr">
        <is>
          <t>718322c8-d7ef-4e07-9294-e87758b8b695</t>
        </is>
      </c>
    </row>
    <row r="81" ht="45" customHeight="1">
      <c r="A81" s="12" t="inlineStr">
        <is>
          <t>Spelling</t>
        </is>
      </c>
      <c r="B81" s="12" t="inlineStr">
        <is>
          <t>Taught Spelling</t>
        </is>
      </c>
      <c r="C81" s="13" t="inlineStr">
        <is>
          <t>'ei' Words [SPAGE4.04]</t>
        </is>
      </c>
      <c r="D81" s="12" t="inlineStr">
        <is>
          <t>Looking at exceptions to the rule 'i' before 'e' except after 'c'. Specifically words that are spelt with an 'ei'.</t>
        </is>
      </c>
      <c r="E81" s="12" t="inlineStr">
        <is>
          <t>a32c84f0-79de-4ea5-92bd-26c8e4bfa82a</t>
        </is>
      </c>
    </row>
    <row r="82" ht="45" customHeight="1">
      <c r="A82" s="12" t="inlineStr">
        <is>
          <t>Spelling</t>
        </is>
      </c>
      <c r="B82" s="12" t="inlineStr">
        <is>
          <t>Taught Spelling</t>
        </is>
      </c>
      <c r="C82" s="13" t="inlineStr">
        <is>
          <t>Double Letters [SPAGE6.01]</t>
        </is>
      </c>
      <c r="D82" s="12" t="inlineStr">
        <is>
          <t>Understanding double letter spelling patterns.</t>
        </is>
      </c>
      <c r="E82" s="12" t="inlineStr">
        <is>
          <t>f1bdaae9-f22a-46a8-87df-ed53a1510361</t>
        </is>
      </c>
    </row>
    <row r="83" ht="45" customHeight="1">
      <c r="A83" s="12" t="inlineStr">
        <is>
          <t>Spelling</t>
        </is>
      </c>
      <c r="B83" s="12" t="inlineStr">
        <is>
          <t>Taught Spelling</t>
        </is>
      </c>
      <c r="C83" s="13" t="inlineStr">
        <is>
          <t>Vowels [SPAGE6.02]</t>
        </is>
      </c>
      <c r="D83" s="12" t="inlineStr">
        <is>
          <t>Looking at words with tricky combinations of vowels and techniques for remembering their spellings.</t>
        </is>
      </c>
      <c r="E83" s="12" t="inlineStr">
        <is>
          <t>4dfa46a8-be63-42bb-9236-b09c93b122b5</t>
        </is>
      </c>
    </row>
    <row r="84" ht="45" customHeight="1">
      <c r="A84" s="12" t="inlineStr">
        <is>
          <t>Spelling</t>
        </is>
      </c>
      <c r="B84" s="12" t="inlineStr">
        <is>
          <t>Taught Spelling</t>
        </is>
      </c>
      <c r="C84" s="13" t="inlineStr">
        <is>
          <t>Silent Letters [SPAGE6.03]</t>
        </is>
      </c>
      <c r="D84" s="12" t="inlineStr">
        <is>
          <t xml:space="preserve">Looking at words with silent letters and how to learn their spellings. </t>
        </is>
      </c>
      <c r="E84" s="12" t="inlineStr">
        <is>
          <t>70235ac2-e93c-41f3-8c29-117a590ca12a</t>
        </is>
      </c>
    </row>
    <row r="85" ht="45" customHeight="1">
      <c r="A85" s="12" t="inlineStr">
        <is>
          <t>Spelling</t>
        </is>
      </c>
      <c r="B85" s="12" t="inlineStr">
        <is>
          <t>Taught Spelling</t>
        </is>
      </c>
      <c r="C85" s="13" t="inlineStr">
        <is>
          <t>Compound Words [SPAGE6.04]</t>
        </is>
      </c>
      <c r="D85" s="12" t="inlineStr">
        <is>
          <t>Looking at the spellings and meanings of compound words.</t>
        </is>
      </c>
      <c r="E85" s="12" t="inlineStr">
        <is>
          <t>d9b21a10-92b8-4097-b66e-2e8a3f2fed84</t>
        </is>
      </c>
    </row>
    <row r="86" ht="45" customHeight="1">
      <c r="A86" s="12" t="inlineStr">
        <is>
          <t>Spelling</t>
        </is>
      </c>
      <c r="B86" s="12" t="inlineStr">
        <is>
          <t>Taught Spelling</t>
        </is>
      </c>
      <c r="C86" s="13" t="inlineStr">
        <is>
          <t>'S' Sounds [SPAGE6.05]</t>
        </is>
      </c>
      <c r="D86" s="12" t="inlineStr">
        <is>
          <t>Looking closely at the different spelling patterns than can create an 's' sound.</t>
        </is>
      </c>
      <c r="E86" s="12" t="inlineStr">
        <is>
          <t>b8be9e9e-0eb6-4261-a816-2d7f662d25aa</t>
        </is>
      </c>
    </row>
    <row r="87" ht="45" customHeight="1">
      <c r="A87" s="12" t="inlineStr">
        <is>
          <t>Spelling</t>
        </is>
      </c>
      <c r="B87" s="12" t="inlineStr">
        <is>
          <t>Taught Spelling</t>
        </is>
      </c>
      <c r="C87" s="13" t="inlineStr">
        <is>
          <t>Contractions [SPAG6.06]</t>
        </is>
      </c>
      <c r="D87" s="12" t="inlineStr">
        <is>
          <t xml:space="preserve">This nugget has learning material and questions covering the topic of spellings - contractions. </t>
        </is>
      </c>
      <c r="E87" s="12" t="inlineStr">
        <is>
          <t>b432cfb1-7155-4835-a9d7-966072162516</t>
        </is>
      </c>
    </row>
    <row r="88" ht="45" customHeight="1">
      <c r="A88" s="12" t="inlineStr">
        <is>
          <t>Spelling</t>
        </is>
      </c>
      <c r="B88" s="12" t="inlineStr">
        <is>
          <t>Taught Spelling</t>
        </is>
      </c>
      <c r="C88" s="13" t="inlineStr">
        <is>
          <t>Suffixes [SPAG6.07]</t>
        </is>
      </c>
      <c r="D88" s="12" t="inlineStr">
        <is>
          <t xml:space="preserve">This nugget contains learning material and questions on suffixes. </t>
        </is>
      </c>
      <c r="E88" s="12" t="inlineStr">
        <is>
          <t>0ea92e69-693d-485e-9d35-0574f8d602f0</t>
        </is>
      </c>
    </row>
    <row r="89" ht="45" customHeight="1">
      <c r="A89" s="12" t="inlineStr">
        <is>
          <t>Spelling</t>
        </is>
      </c>
      <c r="B89" s="12" t="inlineStr">
        <is>
          <t>Taught Spelling</t>
        </is>
      </c>
      <c r="C89" s="13" t="inlineStr">
        <is>
          <t>Prefixes [SPAG6.08]</t>
        </is>
      </c>
      <c r="D89" s="12" t="inlineStr">
        <is>
          <t xml:space="preserve">This nugget contains learning material and questions on prefixes. </t>
        </is>
      </c>
      <c r="E89" s="12" t="inlineStr">
        <is>
          <t>d083ad9a-4309-4d17-8793-e3bd355fd35b</t>
        </is>
      </c>
    </row>
    <row r="90" ht="45" customHeight="1">
      <c r="A90" s="12" t="inlineStr">
        <is>
          <t>Spelling</t>
        </is>
      </c>
      <c r="B90" s="12" t="inlineStr">
        <is>
          <t>Spelling Tests</t>
        </is>
      </c>
      <c r="C90" s="13" t="inlineStr">
        <is>
          <t>Spellings 1 [SPAG7.01]</t>
        </is>
      </c>
      <c r="D90" s="12" t="inlineStr">
        <is>
          <t>This is a spelling test of words designated for secondary English.</t>
        </is>
      </c>
      <c r="E90" s="12" t="inlineStr">
        <is>
          <t>e97c7ee6-0dc8-43f9-acdb-3af8d15a25d1</t>
        </is>
      </c>
    </row>
    <row r="91" ht="45" customHeight="1">
      <c r="A91" s="12" t="inlineStr">
        <is>
          <t>Spelling</t>
        </is>
      </c>
      <c r="B91" s="12" t="inlineStr">
        <is>
          <t>Spelling Tests</t>
        </is>
      </c>
      <c r="C91" s="13" t="inlineStr">
        <is>
          <t>Spellings 2 [SPAG7.02]</t>
        </is>
      </c>
      <c r="D91" s="12" t="inlineStr">
        <is>
          <t xml:space="preserve">This is a spelling test of words designated for secondary English. </t>
        </is>
      </c>
      <c r="E91" s="12" t="inlineStr">
        <is>
          <t>d224798b-d346-4165-bc72-f8836846a876</t>
        </is>
      </c>
    </row>
    <row r="92" ht="45" customHeight="1">
      <c r="A92" s="12" t="inlineStr">
        <is>
          <t>Spelling</t>
        </is>
      </c>
      <c r="B92" s="12" t="inlineStr">
        <is>
          <t>Spelling Tests</t>
        </is>
      </c>
      <c r="C92" s="13" t="inlineStr">
        <is>
          <t>Spellings 3 [SPAG7.03]</t>
        </is>
      </c>
      <c r="D92" s="12" t="inlineStr">
        <is>
          <t>This is a spelling test of words designated for secondary English.</t>
        </is>
      </c>
      <c r="E92" s="12" t="inlineStr">
        <is>
          <t>cdc1a698-4a28-45fc-b9ed-beb988f3e587</t>
        </is>
      </c>
    </row>
    <row r="93" ht="45" customHeight="1">
      <c r="A93" s="12" t="inlineStr">
        <is>
          <t>Spelling</t>
        </is>
      </c>
      <c r="B93" s="12" t="inlineStr">
        <is>
          <t>Spelling Tests</t>
        </is>
      </c>
      <c r="C93" s="13" t="inlineStr">
        <is>
          <t>Spellings 4 [SPAG7.17]</t>
        </is>
      </c>
      <c r="D93" s="12" t="inlineStr">
        <is>
          <t xml:space="preserve">This is a spelling test of words designated for secondary English. </t>
        </is>
      </c>
      <c r="E93" s="12" t="inlineStr">
        <is>
          <t>1ae8b824-13f6-436f-8a2d-c0230760b6d3</t>
        </is>
      </c>
    </row>
    <row r="94" ht="45" customHeight="1">
      <c r="A94" s="12" t="inlineStr">
        <is>
          <t>Spelling</t>
        </is>
      </c>
      <c r="B94" s="12" t="inlineStr">
        <is>
          <t>Spelling Tests</t>
        </is>
      </c>
      <c r="C94" s="13" t="inlineStr">
        <is>
          <t>Spellings 5 [SPAG7.05]</t>
        </is>
      </c>
      <c r="D94" s="12" t="inlineStr">
        <is>
          <t>This is a spelling test of words for secondary English.</t>
        </is>
      </c>
      <c r="E94" s="12" t="inlineStr">
        <is>
          <t>fca85374-12f9-4b7f-bcfc-be7732661f7d</t>
        </is>
      </c>
    </row>
    <row r="95" ht="45" customHeight="1">
      <c r="A95" s="12" t="inlineStr">
        <is>
          <t>Spelling</t>
        </is>
      </c>
      <c r="B95" s="12" t="inlineStr">
        <is>
          <t>Spelling Tests</t>
        </is>
      </c>
      <c r="C95" s="13" t="inlineStr">
        <is>
          <t>Spellings 6 [SPAG7.06]</t>
        </is>
      </c>
      <c r="D95" s="12" t="inlineStr">
        <is>
          <t>This is a spelling test of words for secondary English.</t>
        </is>
      </c>
      <c r="E95" s="12" t="inlineStr">
        <is>
          <t>51468128-449d-4d3e-8790-706f8d05e9e2</t>
        </is>
      </c>
    </row>
    <row r="96" ht="45" customHeight="1">
      <c r="A96" s="12" t="inlineStr">
        <is>
          <t>Spelling</t>
        </is>
      </c>
      <c r="B96" s="12" t="inlineStr">
        <is>
          <t>Spelling Tests</t>
        </is>
      </c>
      <c r="C96" s="13" t="inlineStr">
        <is>
          <t>Spellings 7 [SPAG7.07]</t>
        </is>
      </c>
      <c r="D96" s="12" t="inlineStr">
        <is>
          <t>This is a spelling test of words for secondary English.</t>
        </is>
      </c>
      <c r="E96" s="12" t="inlineStr">
        <is>
          <t>a50a0206-4bf5-4104-b4a9-0b1b2c3bdef8</t>
        </is>
      </c>
    </row>
    <row r="97" ht="45" customHeight="1">
      <c r="A97" s="12" t="inlineStr">
        <is>
          <t>Spelling</t>
        </is>
      </c>
      <c r="B97" s="12" t="inlineStr">
        <is>
          <t>Spelling Tests</t>
        </is>
      </c>
      <c r="C97" s="13" t="inlineStr">
        <is>
          <t>Spellings 8 [SPAG7.08]</t>
        </is>
      </c>
      <c r="D97" s="12" t="inlineStr">
        <is>
          <t>This is a spelling test of words designated for secondary English.</t>
        </is>
      </c>
      <c r="E97" s="12" t="inlineStr">
        <is>
          <t>4e487471-4810-457d-94c7-48138254d3c4</t>
        </is>
      </c>
    </row>
    <row r="98" ht="45" customHeight="1">
      <c r="A98" s="12" t="inlineStr">
        <is>
          <t>Spelling</t>
        </is>
      </c>
      <c r="B98" s="12" t="inlineStr">
        <is>
          <t>Spelling Tests</t>
        </is>
      </c>
      <c r="C98" s="13" t="inlineStr">
        <is>
          <t>Spellings 9 [SPAG7.09]</t>
        </is>
      </c>
      <c r="D98" s="12" t="inlineStr">
        <is>
          <t xml:space="preserve">This is a spelling test of words for secondary English. </t>
        </is>
      </c>
      <c r="E98" s="12" t="inlineStr">
        <is>
          <t>6272b678-9661-426d-b049-b60b1b65f765</t>
        </is>
      </c>
    </row>
    <row r="99" ht="45" customHeight="1">
      <c r="A99" s="12" t="inlineStr">
        <is>
          <t>Spelling</t>
        </is>
      </c>
      <c r="B99" s="12" t="inlineStr">
        <is>
          <t>Spelling Tests</t>
        </is>
      </c>
      <c r="C99" s="13" t="inlineStr">
        <is>
          <t>Spellings 10 [SPAG7.10]</t>
        </is>
      </c>
      <c r="D99" s="12" t="inlineStr">
        <is>
          <t>This is a spelling test of words for secondary English.</t>
        </is>
      </c>
      <c r="E99" s="12" t="inlineStr">
        <is>
          <t>29d494c2-1283-4c00-b162-6732792f98d3</t>
        </is>
      </c>
    </row>
    <row r="100" ht="45" customHeight="1">
      <c r="A100" s="12" t="inlineStr">
        <is>
          <t>Spelling</t>
        </is>
      </c>
      <c r="B100" s="12" t="inlineStr">
        <is>
          <t>Spelling Tests</t>
        </is>
      </c>
      <c r="C100" s="13" t="inlineStr">
        <is>
          <t>Spellings 11 [SPAG7.11]</t>
        </is>
      </c>
      <c r="D100" s="12" t="inlineStr">
        <is>
          <t>This is a spelling test of words designated for secondary English.</t>
        </is>
      </c>
      <c r="E100" s="12" t="inlineStr">
        <is>
          <t>ad33ed71-2d7f-4574-96f5-157ddf39d0e6</t>
        </is>
      </c>
    </row>
    <row r="101" ht="45" customHeight="1">
      <c r="A101" s="12" t="inlineStr">
        <is>
          <t>Spelling</t>
        </is>
      </c>
      <c r="B101" s="12" t="inlineStr">
        <is>
          <t>Spelling Tests</t>
        </is>
      </c>
      <c r="C101" s="13" t="inlineStr">
        <is>
          <t>Spellings 12 [SPAG7.12]</t>
        </is>
      </c>
      <c r="D101" s="12" t="inlineStr">
        <is>
          <t>This is a spelling test of words for secondary English.</t>
        </is>
      </c>
      <c r="E101" s="12" t="inlineStr">
        <is>
          <t>57a0026a-3db9-48eb-a727-8d4ec22c13a5</t>
        </is>
      </c>
    </row>
    <row r="102" ht="45" customHeight="1">
      <c r="A102" s="12" t="inlineStr">
        <is>
          <t>Spelling</t>
        </is>
      </c>
      <c r="B102" s="12" t="inlineStr">
        <is>
          <t>Spelling Tests</t>
        </is>
      </c>
      <c r="C102" s="13" t="inlineStr">
        <is>
          <t>Spellings 13 [SPAG7.13]</t>
        </is>
      </c>
      <c r="D102" s="12" t="inlineStr">
        <is>
          <t>This is a spelling test of words for secondary English.</t>
        </is>
      </c>
      <c r="E102" s="12" t="inlineStr">
        <is>
          <t>c19a8b0b-dd5b-4691-902d-d2068053de0a</t>
        </is>
      </c>
    </row>
    <row r="103" ht="45" customHeight="1">
      <c r="A103" s="12" t="inlineStr">
        <is>
          <t>Spelling</t>
        </is>
      </c>
      <c r="B103" s="12" t="inlineStr">
        <is>
          <t>Spelling Tests</t>
        </is>
      </c>
      <c r="C103" s="13" t="inlineStr">
        <is>
          <t>Spellings 14 [SPAG7.14]</t>
        </is>
      </c>
      <c r="D103" s="12" t="inlineStr">
        <is>
          <t>This is a spelling test of words for secondary English.</t>
        </is>
      </c>
      <c r="E103" s="12" t="inlineStr">
        <is>
          <t>78add5a0-0b34-4b71-b37a-7ba4f5e24df3</t>
        </is>
      </c>
    </row>
    <row r="104" ht="45" customHeight="1">
      <c r="A104" s="12" t="inlineStr">
        <is>
          <t>Spelling</t>
        </is>
      </c>
      <c r="B104" s="12" t="inlineStr">
        <is>
          <t>Spelling Tests</t>
        </is>
      </c>
      <c r="C104" s="13" t="inlineStr">
        <is>
          <t>Spellings 15 [SPAG7.15]</t>
        </is>
      </c>
      <c r="D104" s="12" t="inlineStr">
        <is>
          <t xml:space="preserve">This is a spelling test of words for Secondary English. </t>
        </is>
      </c>
      <c r="E104" s="12" t="inlineStr">
        <is>
          <t>b87a787d-bf3e-4b1d-b0bd-2a3270e5002a</t>
        </is>
      </c>
    </row>
    <row r="105" ht="45" customHeight="1">
      <c r="A105" s="12" t="inlineStr">
        <is>
          <t>Spelling</t>
        </is>
      </c>
      <c r="B105" s="12" t="inlineStr">
        <is>
          <t>Spelling Tests</t>
        </is>
      </c>
      <c r="C105" s="13" t="inlineStr">
        <is>
          <t>Spellings 16 [SPAG7.16]</t>
        </is>
      </c>
      <c r="D105" s="12" t="inlineStr">
        <is>
          <t>This is a spelling test of words for Secondary English.</t>
        </is>
      </c>
      <c r="E105" s="12" t="inlineStr">
        <is>
          <t>6d48d34c-2618-471a-98be-4f30d14cf228</t>
        </is>
      </c>
    </row>
    <row r="106" ht="45" customHeight="1">
      <c r="A106" s="12" t="inlineStr">
        <is>
          <t>Legacy Diagnostics</t>
        </is>
      </c>
      <c r="B106" s="12" t="inlineStr">
        <is>
          <t>Legacy Diagnostics 1</t>
        </is>
      </c>
      <c r="C106" s="13" t="inlineStr">
        <is>
          <t>Diagnostic: Punctuation [SPAG0.01]</t>
        </is>
      </c>
      <c r="D106" s="12" t="inlineStr">
        <is>
          <t> </t>
        </is>
      </c>
      <c r="E106" s="12" t="inlineStr">
        <is>
          <t>4542460e-0871-489a-9b97-950d17e30659</t>
        </is>
      </c>
    </row>
    <row r="107" ht="45" customHeight="1">
      <c r="A107" s="12" t="inlineStr">
        <is>
          <t>Legacy Diagnostics</t>
        </is>
      </c>
      <c r="B107" s="12" t="inlineStr">
        <is>
          <t>Legacy Diagnostics 2</t>
        </is>
      </c>
      <c r="C107" s="13" t="inlineStr">
        <is>
          <t>Diagnostic: Sentences and Writing Styles [SPAG0.03]</t>
        </is>
      </c>
      <c r="D107" s="12" t="inlineStr">
        <is>
          <t> </t>
        </is>
      </c>
      <c r="E107" s="12" t="inlineStr">
        <is>
          <t>149fee90-93af-4105-960a-6dc2514f9bc4</t>
        </is>
      </c>
    </row>
    <row r="108" ht="45" customHeight="1">
      <c r="A108" s="12" t="inlineStr">
        <is>
          <t>Legacy Diagnostics</t>
        </is>
      </c>
      <c r="B108" s="12" t="inlineStr">
        <is>
          <t>Legacy Diagnostics 3</t>
        </is>
      </c>
      <c r="C108" s="13" t="inlineStr">
        <is>
          <t>Diagnostic: Word Classes [SPAG0.02]</t>
        </is>
      </c>
      <c r="D108" s="12" t="inlineStr">
        <is>
          <t> </t>
        </is>
      </c>
      <c r="E108" s="12" t="inlineStr">
        <is>
          <t>52e0dd2a-16a1-4847-bc45-8037bb1910a9</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81"/>
  <sheetViews>
    <sheetView showGridLines="0" workbookViewId="0">
      <selection activeCell="A1" sqref="A1"/>
    </sheetView>
  </sheetViews>
  <sheetFormatPr baseColWidth="8" defaultRowHeight="15"/>
  <cols>
    <col width="22"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acde388d-d3be-438f-95f6-eba95eb0fe43</t>
        </is>
      </c>
    </row>
    <row r="3">
      <c r="A3" s="2" t="inlineStr">
        <is>
          <t>Grade 1 SPaG</t>
        </is>
      </c>
      <c r="D3" s="3" t="inlineStr">
        <is>
          <t>Last updated: 17 July 2026</t>
        </is>
      </c>
    </row>
    <row r="4">
      <c r="A4" s="4" t="inlineStr">
        <is>
          <t>4 Topics   ·   12 Subtopics   ·   74 Nuggets   ·   9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[PSPG0.30]</t>
        </is>
      </c>
      <c r="D8" s="12" t="inlineStr"/>
      <c r="E8" s="12" t="inlineStr">
        <is>
          <t>3f96c841-7474-4722-839d-5c8f7d8e2871</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Sentence Types</t>
        </is>
      </c>
      <c r="C14" s="13" t="inlineStr">
        <is>
          <t>Diagnostic: Sentence Types [PSPG0.31]</t>
        </is>
      </c>
      <c r="D14" s="12" t="inlineStr"/>
      <c r="E14" s="12" t="inlineStr">
        <is>
          <t>2c529a46-4227-412a-9628-0be2def20eed</t>
        </is>
      </c>
    </row>
    <row r="15" ht="45" customHeight="1">
      <c r="A15" s="12" t="inlineStr">
        <is>
          <t>Grammar</t>
        </is>
      </c>
      <c r="B15" s="12" t="inlineStr">
        <is>
          <t>Sentence Types</t>
        </is>
      </c>
      <c r="C15" s="13" t="inlineStr">
        <is>
          <t>Sentences [PSPG3.01]</t>
        </is>
      </c>
      <c r="D15" s="12" t="inlineStr">
        <is>
          <t>This nugget has learning material and questions covering the topic of sentences.</t>
        </is>
      </c>
      <c r="E15" s="12" t="inlineStr">
        <is>
          <t>ce2c8e80-1e12-4d75-b463-6f4968d972c3</t>
        </is>
      </c>
    </row>
    <row r="16" ht="45" customHeight="1">
      <c r="A16" s="12" t="inlineStr">
        <is>
          <t>Grammar</t>
        </is>
      </c>
      <c r="B16" s="12" t="inlineStr">
        <is>
          <t>Sentence Types</t>
        </is>
      </c>
      <c r="C16" s="13" t="inlineStr">
        <is>
          <t>Statements [PSPG3.02]</t>
        </is>
      </c>
      <c r="D16" s="12" t="inlineStr">
        <is>
          <t>This nugget has learning material and questions covering the topic of statements.</t>
        </is>
      </c>
      <c r="E16" s="12" t="inlineStr">
        <is>
          <t>651e477b-0bc5-4f12-9a52-3815c448b7f1</t>
        </is>
      </c>
    </row>
    <row r="17" ht="45" customHeight="1">
      <c r="A17" s="12" t="inlineStr">
        <is>
          <t>Grammar</t>
        </is>
      </c>
      <c r="B17" s="12" t="inlineStr">
        <is>
          <t>Sentence Types</t>
        </is>
      </c>
      <c r="C17" s="13" t="inlineStr">
        <is>
          <t>Questions [PSPG3.03]</t>
        </is>
      </c>
      <c r="D17" s="12" t="inlineStr">
        <is>
          <t>This nugget has learning material and questions covering the topic of questions.</t>
        </is>
      </c>
      <c r="E17" s="12" t="inlineStr">
        <is>
          <t>4d8fc11f-5065-4676-8ea5-abfa50704b26</t>
        </is>
      </c>
    </row>
    <row r="18" ht="45" customHeight="1">
      <c r="A18" s="12" t="inlineStr">
        <is>
          <t>Grammar</t>
        </is>
      </c>
      <c r="B18" s="12" t="inlineStr">
        <is>
          <t>Sentence Types</t>
        </is>
      </c>
      <c r="C18" s="13" t="inlineStr">
        <is>
          <t>Exclamations [PSPG3.04]</t>
        </is>
      </c>
      <c r="D18" s="12" t="inlineStr">
        <is>
          <t>This nugget has learning material and questions covering the topic of exclamations.</t>
        </is>
      </c>
      <c r="E18" s="12" t="inlineStr">
        <is>
          <t>31922b96-c429-47f2-b9ee-6b605b505156</t>
        </is>
      </c>
    </row>
    <row r="19" ht="45" customHeight="1">
      <c r="A19" s="12" t="inlineStr">
        <is>
          <t>Grammar</t>
        </is>
      </c>
      <c r="B19" s="12" t="inlineStr">
        <is>
          <t>Sentence Types</t>
        </is>
      </c>
      <c r="C19" s="13" t="inlineStr">
        <is>
          <t>Commands [PSPG3.05]</t>
        </is>
      </c>
      <c r="D19" s="12" t="inlineStr">
        <is>
          <t>This nugget has learning material and questions covering the topic of commands.</t>
        </is>
      </c>
      <c r="E19" s="12" t="inlineStr">
        <is>
          <t>6e759025-7971-4f80-b1c6-ddc9ade156c9</t>
        </is>
      </c>
    </row>
    <row r="20" ht="45" customHeight="1">
      <c r="A20" s="12" t="inlineStr">
        <is>
          <t>Grammar</t>
        </is>
      </c>
      <c r="B20" s="12" t="inlineStr">
        <is>
          <t>Sentence Types</t>
        </is>
      </c>
      <c r="C20" s="13" t="inlineStr">
        <is>
          <t>Statement, Question, Exclamation or Command [PSPG3.06]</t>
        </is>
      </c>
      <c r="D20" s="12" t="inlineStr">
        <is>
          <t>This nugget has learning material and questions covering the topic of statement, question, exclamation or command.</t>
        </is>
      </c>
      <c r="E20" s="12" t="inlineStr">
        <is>
          <t>3b0f8eab-efb4-4db1-a6b2-a57df05f9daa</t>
        </is>
      </c>
    </row>
    <row r="21" ht="45" customHeight="1">
      <c r="A21" s="12" t="inlineStr">
        <is>
          <t>Grammar</t>
        </is>
      </c>
      <c r="B21" s="12" t="inlineStr">
        <is>
          <t>Clauses, Phrases and Sentences</t>
        </is>
      </c>
      <c r="C21" s="13" t="inlineStr">
        <is>
          <t>Diagnostic: Clauses, Phrases and Sentences [PSPG0.34]</t>
        </is>
      </c>
      <c r="D21" s="12" t="inlineStr"/>
      <c r="E21" s="12" t="inlineStr">
        <is>
          <t>d1803612-66b8-418e-8ff3-3d261136114a</t>
        </is>
      </c>
    </row>
    <row r="22" ht="45" customHeight="1">
      <c r="A22" s="12" t="inlineStr">
        <is>
          <t>Grammar</t>
        </is>
      </c>
      <c r="B22" s="12" t="inlineStr">
        <is>
          <t>Clauses, Phrases and Sentences</t>
        </is>
      </c>
      <c r="C22" s="13" t="inlineStr">
        <is>
          <t>Making Sentences [PSPG4.12]</t>
        </is>
      </c>
      <c r="D22" s="12" t="inlineStr">
        <is>
          <t>This nugget has learning material and questions covering the topic of making sentences.</t>
        </is>
      </c>
      <c r="E22" s="12" t="inlineStr">
        <is>
          <t>39db360b-e1a1-4c5a-8b89-140d11903a63</t>
        </is>
      </c>
    </row>
    <row r="23" ht="45" customHeight="1">
      <c r="A23" s="12" t="inlineStr">
        <is>
          <t>Grammar</t>
        </is>
      </c>
      <c r="B23" s="12" t="inlineStr">
        <is>
          <t>Clauses, Phrases and Sentences</t>
        </is>
      </c>
      <c r="C23" s="13" t="inlineStr">
        <is>
          <t>Sequencing Sentences [PSPG4.13]</t>
        </is>
      </c>
      <c r="D23" s="12" t="inlineStr"/>
      <c r="E23" s="12" t="inlineStr">
        <is>
          <t>b1e3e25b-1ca3-4caf-958e-773f7a9c0055</t>
        </is>
      </c>
    </row>
    <row r="24" ht="45" customHeight="1">
      <c r="A24" s="12" t="inlineStr">
        <is>
          <t>Grammar</t>
        </is>
      </c>
      <c r="B24" s="12" t="inlineStr">
        <is>
          <t>Clauses, Phrases and Sentences</t>
        </is>
      </c>
      <c r="C24" s="13" t="inlineStr">
        <is>
          <t>Subordination (Using When, If, That, Because) [PSPG4.14]</t>
        </is>
      </c>
      <c r="D24" s="12" t="inlineStr"/>
      <c r="E24" s="12" t="inlineStr">
        <is>
          <t>7a617f37-3c3d-4afb-bb5a-61e18e7fdf7e</t>
        </is>
      </c>
    </row>
    <row r="25" ht="45" customHeight="1">
      <c r="A25" s="12" t="inlineStr">
        <is>
          <t>Grammar</t>
        </is>
      </c>
      <c r="B25" s="12" t="inlineStr">
        <is>
          <t>Clauses, Phrases and Sentences</t>
        </is>
      </c>
      <c r="C25" s="13" t="inlineStr">
        <is>
          <t>Coordination of Words and Phrases Using 'and' [PSPG4.01]</t>
        </is>
      </c>
      <c r="D25" s="12" t="inlineStr">
        <is>
          <t>This nugget has learning material and questions covering the topic of co-ordination of words and phrases using 'and'.</t>
        </is>
      </c>
      <c r="E25" s="12" t="inlineStr">
        <is>
          <t>c162a195-4bb2-4cf2-ada8-03530f835627</t>
        </is>
      </c>
    </row>
    <row r="26" ht="45" customHeight="1">
      <c r="A26" s="12" t="inlineStr">
        <is>
          <t>Grammar</t>
        </is>
      </c>
      <c r="B26" s="12" t="inlineStr">
        <is>
          <t>Clauses, Phrases and Sentences</t>
        </is>
      </c>
      <c r="C26" s="13" t="inlineStr">
        <is>
          <t>Coordinating Clauses with 'and' and 'but' [PSPG4.02]</t>
        </is>
      </c>
      <c r="D26" s="12" t="inlineStr">
        <is>
          <t>This nugget has learning material and questions covering the topic of co-ordinating clauses with 'and' and 'but'.</t>
        </is>
      </c>
      <c r="E26" s="12" t="inlineStr">
        <is>
          <t>c9a9d201-0adc-4402-98e5-566c9140bf48</t>
        </is>
      </c>
    </row>
    <row r="27" ht="45" customHeight="1">
      <c r="A27" s="12" t="inlineStr">
        <is>
          <t>Grammar</t>
        </is>
      </c>
      <c r="B27" s="12" t="inlineStr">
        <is>
          <t>Clauses, Phrases and Sentences</t>
        </is>
      </c>
      <c r="C27" s="13" t="inlineStr">
        <is>
          <t>Coordination of Clauses with 'or' and 'so' [PSPG4.03]</t>
        </is>
      </c>
      <c r="D27" s="12" t="inlineStr">
        <is>
          <t>This nugget has learning material and questions covering the topic of co-ordinating clauses with 'or' and 'so'.</t>
        </is>
      </c>
      <c r="E27" s="12" t="inlineStr">
        <is>
          <t>8979f513-3c4b-4d3a-9bf5-63be1efa2c83</t>
        </is>
      </c>
    </row>
    <row r="28" ht="45" customHeight="1">
      <c r="A28" s="12" t="inlineStr">
        <is>
          <t>Grammar</t>
        </is>
      </c>
      <c r="B28" s="12" t="inlineStr">
        <is>
          <t>Clauses, Phrases and Sentences</t>
        </is>
      </c>
      <c r="C28" s="13" t="inlineStr">
        <is>
          <t>Coordinating Clauses with 'and', 'but', 'or' and 'so' [PSPG4.04]</t>
        </is>
      </c>
      <c r="D28" s="12" t="inlineStr">
        <is>
          <t>This nugget has learning material and questions covering the topic of co-ordinating clauses with 'and', 'but', 'or' and 'so'.</t>
        </is>
      </c>
      <c r="E28" s="12" t="inlineStr">
        <is>
          <t>cbc691e3-0fea-4f96-a2ec-e2548bdc3d87</t>
        </is>
      </c>
    </row>
    <row r="29" ht="45" customHeight="1">
      <c r="A29" s="12" t="inlineStr">
        <is>
          <t>Grammar</t>
        </is>
      </c>
      <c r="B29" s="12" t="inlineStr">
        <is>
          <t>Clauses, Phrases and Sentences</t>
        </is>
      </c>
      <c r="C29" s="13" t="inlineStr">
        <is>
          <t>Noun Phrases and Expanded Noun Phrases [PSPG4.06]</t>
        </is>
      </c>
      <c r="D29" s="12" t="inlineStr">
        <is>
          <t>This nugget has learning material and questions covering the topic of noun phrases and expanded noun phrases.</t>
        </is>
      </c>
      <c r="E29" s="12" t="inlineStr">
        <is>
          <t>0e67eaa2-607e-48ff-b5d7-7a1bd7be3130</t>
        </is>
      </c>
    </row>
    <row r="30" ht="45" customHeight="1">
      <c r="A30" s="12" t="inlineStr">
        <is>
          <t>Punctuation</t>
        </is>
      </c>
      <c r="B30" s="12" t="inlineStr">
        <is>
          <t>Punctuation</t>
        </is>
      </c>
      <c r="C30" s="13" t="inlineStr">
        <is>
          <t>Diagnostic: Punctuation [PSPG0.32]</t>
        </is>
      </c>
      <c r="D30" s="12" t="inlineStr"/>
      <c r="E30" s="12" t="inlineStr">
        <is>
          <t>25eadccc-f8e4-496e-b882-7867039860ef</t>
        </is>
      </c>
    </row>
    <row r="31" ht="45" customHeight="1">
      <c r="A31" s="12" t="inlineStr">
        <is>
          <t>Punctuation</t>
        </is>
      </c>
      <c r="B31" s="12" t="inlineStr">
        <is>
          <t>Punctuation</t>
        </is>
      </c>
      <c r="C31" s="13" t="inlineStr">
        <is>
          <t>Capital Letters for Names and I [PSPG7.01]</t>
        </is>
      </c>
      <c r="D31" s="12" t="inlineStr">
        <is>
          <t>This nugget has learning material and questions covering the topic of capital letters for names and I.</t>
        </is>
      </c>
      <c r="E31" s="12" t="inlineStr">
        <is>
          <t>00520c9d-c20e-4f6d-822e-112ddb7d283b</t>
        </is>
      </c>
    </row>
    <row r="32" ht="45" customHeight="1">
      <c r="A32" s="12" t="inlineStr">
        <is>
          <t>Punctuation</t>
        </is>
      </c>
      <c r="B32" s="12" t="inlineStr">
        <is>
          <t>Punctuation</t>
        </is>
      </c>
      <c r="C32" s="13" t="inlineStr">
        <is>
          <t>Capital Letters to Start Sentences [PSPG7.20]</t>
        </is>
      </c>
      <c r="D32" s="12" t="inlineStr">
        <is>
          <t xml:space="preserve">This nugget has learning material and questions covering the topic of using capital letters to start sentences. </t>
        </is>
      </c>
      <c r="E32" s="12" t="inlineStr">
        <is>
          <t>7f774c19-6b9e-4111-8bd4-aa40d300a742</t>
        </is>
      </c>
    </row>
    <row r="33" ht="45" customHeight="1">
      <c r="A33" s="12" t="inlineStr">
        <is>
          <t>Punctuation</t>
        </is>
      </c>
      <c r="B33" s="12" t="inlineStr">
        <is>
          <t>Punctuation</t>
        </is>
      </c>
      <c r="C33" s="13" t="inlineStr">
        <is>
          <t>Full Stops [PSPG7.02]</t>
        </is>
      </c>
      <c r="D33" s="12" t="inlineStr">
        <is>
          <t>This nugget has learning material and questions covering the topic of full stops.</t>
        </is>
      </c>
      <c r="E33" s="12" t="inlineStr">
        <is>
          <t>7058e02a-107c-4797-be47-b82c9bcc2937</t>
        </is>
      </c>
    </row>
    <row r="34" ht="45" customHeight="1">
      <c r="A34" s="12" t="inlineStr">
        <is>
          <t>Punctuation</t>
        </is>
      </c>
      <c r="B34" s="12" t="inlineStr">
        <is>
          <t>Punctuation</t>
        </is>
      </c>
      <c r="C34" s="13" t="inlineStr">
        <is>
          <t>Question Marks [PSPG7.03]</t>
        </is>
      </c>
      <c r="D34" s="12" t="inlineStr">
        <is>
          <t>This nugget has learning material and questions covering the topic of question marks.</t>
        </is>
      </c>
      <c r="E34" s="12" t="inlineStr">
        <is>
          <t>b30b049b-2d00-484d-a4e4-2114dfd6ea83</t>
        </is>
      </c>
    </row>
    <row r="35" ht="45" customHeight="1">
      <c r="A35" s="12" t="inlineStr">
        <is>
          <t>Punctuation</t>
        </is>
      </c>
      <c r="B35" s="12" t="inlineStr">
        <is>
          <t>Punctuation</t>
        </is>
      </c>
      <c r="C35" s="13" t="inlineStr">
        <is>
          <t>Exclamation Marks [PSPG7.04]</t>
        </is>
      </c>
      <c r="D35" s="12" t="inlineStr">
        <is>
          <t>This nugget has learning material and questions covering the topic of exclamation marks.</t>
        </is>
      </c>
      <c r="E35" s="12" t="inlineStr">
        <is>
          <t>3eba52af-d95a-4785-bcd3-a448670d2063</t>
        </is>
      </c>
    </row>
    <row r="36" ht="45" customHeight="1">
      <c r="A36" s="12" t="inlineStr">
        <is>
          <t>Punctuation</t>
        </is>
      </c>
      <c r="B36" s="12" t="inlineStr">
        <is>
          <t>Punctuation</t>
        </is>
      </c>
      <c r="C36" s="13" t="inlineStr">
        <is>
          <t>Commas in a List [PSPG7.05]</t>
        </is>
      </c>
      <c r="D36" s="12" t="inlineStr">
        <is>
          <t>This nugget has learning material and questions covering the topic of commas in a list.</t>
        </is>
      </c>
      <c r="E36" s="12" t="inlineStr">
        <is>
          <t>7b7bd3a2-9b33-4672-bf8f-2f148dab5b37</t>
        </is>
      </c>
    </row>
    <row r="37" ht="45" customHeight="1">
      <c r="A37" s="12" t="inlineStr">
        <is>
          <t>Punctuation</t>
        </is>
      </c>
      <c r="B37" s="12" t="inlineStr">
        <is>
          <t>Punctuation</t>
        </is>
      </c>
      <c r="C37" s="13" t="inlineStr">
        <is>
          <t>Apostrophes for Missing Letters [PSPG7.07]</t>
        </is>
      </c>
      <c r="D37" s="12" t="inlineStr">
        <is>
          <t>This nugget has learning material and questions covering the topic of apostrophes for missing letter.</t>
        </is>
      </c>
      <c r="E37" s="12" t="inlineStr">
        <is>
          <t>b3086218-cd8f-48fc-a298-fbf5591cab89</t>
        </is>
      </c>
    </row>
    <row r="38" ht="45" customHeight="1">
      <c r="A38" s="12" t="inlineStr">
        <is>
          <t>Punctuation</t>
        </is>
      </c>
      <c r="B38" s="12" t="inlineStr">
        <is>
          <t>Punctuation</t>
        </is>
      </c>
      <c r="C38" s="13" t="inlineStr">
        <is>
          <t>Possessive Apostrophes in Singular Words [PSPG7.08]</t>
        </is>
      </c>
      <c r="D38" s="12" t="inlineStr">
        <is>
          <t>This nugget has learning material and questions covering the topic of possessive apostrophes in singular words.</t>
        </is>
      </c>
      <c r="E38" s="12" t="inlineStr">
        <is>
          <t>91c417cc-fcdb-48d7-8f2a-ba5f0030f88b</t>
        </is>
      </c>
    </row>
    <row r="39" ht="45" customHeight="1">
      <c r="A39" s="12" t="inlineStr">
        <is>
          <t>Spelling</t>
        </is>
      </c>
      <c r="B39" s="12" t="inlineStr">
        <is>
          <t>Prefixes and Suffixes</t>
        </is>
      </c>
      <c r="C39" s="13" t="inlineStr">
        <is>
          <t>Diagnostic: Prefixes and Suffixes [PSPG0.35]</t>
        </is>
      </c>
      <c r="D39" s="12" t="inlineStr"/>
      <c r="E39" s="12" t="inlineStr">
        <is>
          <t>b7058f9c-2710-4bf8-989b-790db2c81ba5</t>
        </is>
      </c>
    </row>
    <row r="40" ht="45" customHeight="1">
      <c r="A40" s="12" t="inlineStr">
        <is>
          <t>Spelling</t>
        </is>
      </c>
      <c r="B40" s="12" t="inlineStr">
        <is>
          <t>Prefixes and Suffixes</t>
        </is>
      </c>
      <c r="C40" s="13" t="inlineStr">
        <is>
          <t>Root Words [PSPG2.01]</t>
        </is>
      </c>
      <c r="D40" s="12" t="inlineStr">
        <is>
          <t>This nugget has learning material and questions covering the topic of root words.</t>
        </is>
      </c>
      <c r="E40" s="12" t="inlineStr">
        <is>
          <t>c5e65f45-fd03-4d11-a029-73dd8556205c</t>
        </is>
      </c>
    </row>
    <row r="41" ht="45" customHeight="1">
      <c r="A41" s="12" t="inlineStr">
        <is>
          <t>Spelling</t>
        </is>
      </c>
      <c r="B41" s="12" t="inlineStr">
        <is>
          <t>Prefixes and Suffixes</t>
        </is>
      </c>
      <c r="C41" s="13" t="inlineStr">
        <is>
          <t>Word Families [PSPG2.03]</t>
        </is>
      </c>
      <c r="D41" s="12" t="inlineStr">
        <is>
          <t>This nugget has learning material and questions covering the topic of word families.</t>
        </is>
      </c>
      <c r="E41" s="12" t="inlineStr">
        <is>
          <t>62b92634-b989-4ce9-b92c-8713e97d7797</t>
        </is>
      </c>
    </row>
    <row r="42" ht="45" customHeight="1">
      <c r="A42" s="12" t="inlineStr">
        <is>
          <t>Spelling</t>
        </is>
      </c>
      <c r="B42" s="12" t="inlineStr">
        <is>
          <t>Prefixes and Suffixes</t>
        </is>
      </c>
      <c r="C42" s="13" t="inlineStr">
        <is>
          <t>Compound Words [PSPG2.02]</t>
        </is>
      </c>
      <c r="D42" s="12" t="inlineStr">
        <is>
          <t>This nugget has learning material and questions covering the topic of compound words.</t>
        </is>
      </c>
      <c r="E42" s="12" t="inlineStr">
        <is>
          <t>c8214117-0c19-4f4e-b9d7-97127a576cb3</t>
        </is>
      </c>
    </row>
    <row r="43" ht="45" customHeight="1">
      <c r="A43" s="12" t="inlineStr">
        <is>
          <t>Spelling</t>
        </is>
      </c>
      <c r="B43" s="12" t="inlineStr">
        <is>
          <t>Prefixes and Suffixes</t>
        </is>
      </c>
      <c r="C43" s="13" t="inlineStr">
        <is>
          <t>Singular or Plural [PSPG9.17]</t>
        </is>
      </c>
      <c r="D43" s="12" t="inlineStr">
        <is>
          <t>This nugget has learning material and questions covering the topic of singular or plural.</t>
        </is>
      </c>
      <c r="E43" s="12" t="inlineStr">
        <is>
          <t>720f2666-624b-47b5-a5e2-d0f4cb8c1d98</t>
        </is>
      </c>
    </row>
    <row r="44" ht="45" customHeight="1">
      <c r="A44" s="12" t="inlineStr">
        <is>
          <t>Spelling</t>
        </is>
      </c>
      <c r="B44" s="12" t="inlineStr">
        <is>
          <t>Prefixes and Suffixes</t>
        </is>
      </c>
      <c r="C44" s="13" t="inlineStr">
        <is>
          <t>The Prefix 'un-' [PSPG9.30]</t>
        </is>
      </c>
      <c r="D44" s="12" t="inlineStr"/>
      <c r="E44" s="12" t="inlineStr">
        <is>
          <t>6056f6d5-c395-429a-9a7f-5972cbb0fddf</t>
        </is>
      </c>
    </row>
    <row r="45" ht="45" customHeight="1">
      <c r="A45" s="12" t="inlineStr">
        <is>
          <t>Spelling</t>
        </is>
      </c>
      <c r="B45" s="12" t="inlineStr">
        <is>
          <t>Prefixes and Suffixes</t>
        </is>
      </c>
      <c r="C45" s="13" t="inlineStr">
        <is>
          <t>Plural Suffixes 1 [PSPG9.13]</t>
        </is>
      </c>
      <c r="D45" s="12" t="inlineStr">
        <is>
          <t>This nugget has learning material and questions covering the topic of plural suffixes 1 (adding -s and -es).</t>
        </is>
      </c>
      <c r="E45" s="12" t="inlineStr">
        <is>
          <t>416788b7-1677-4e89-989e-e191afaee475</t>
        </is>
      </c>
    </row>
    <row r="46" ht="45" customHeight="1">
      <c r="A46" s="12" t="inlineStr">
        <is>
          <t>Spelling</t>
        </is>
      </c>
      <c r="B46" s="12" t="inlineStr">
        <is>
          <t>Prefixes and Suffixes</t>
        </is>
      </c>
      <c r="C46" s="13" t="inlineStr">
        <is>
          <t>Suffixes '-ing' and '-ed' [PSPG9.18]</t>
        </is>
      </c>
      <c r="D46" s="12" t="inlineStr">
        <is>
          <t>This nugget has learning material and questions covering the topic of suffixes 'ing' and 'ed'.</t>
        </is>
      </c>
      <c r="E46" s="12" t="inlineStr">
        <is>
          <t>9012b0de-e319-429c-bbd5-98b4e3947196</t>
        </is>
      </c>
    </row>
    <row r="47" ht="45" customHeight="1">
      <c r="A47" s="12" t="inlineStr">
        <is>
          <t>Spelling</t>
        </is>
      </c>
      <c r="B47" s="12" t="inlineStr">
        <is>
          <t>Prefixes and Suffixes</t>
        </is>
      </c>
      <c r="C47" s="13" t="inlineStr">
        <is>
          <t>Suffixes '-er' and '-est' [PSPG9.15]</t>
        </is>
      </c>
      <c r="D47" s="12" t="inlineStr">
        <is>
          <t>This nugget has learning material and questions covering the topic of suffixes 'er' and 'est'.</t>
        </is>
      </c>
      <c r="E47" s="12" t="inlineStr">
        <is>
          <t>1111cc64-0068-4471-9f9d-66636021c76b</t>
        </is>
      </c>
    </row>
    <row r="48" ht="45" customHeight="1">
      <c r="A48" s="12" t="inlineStr">
        <is>
          <t>Spelling</t>
        </is>
      </c>
      <c r="B48" s="12" t="inlineStr">
        <is>
          <t>Prefixes and Suffixes</t>
        </is>
      </c>
      <c r="C48" s="13" t="inlineStr">
        <is>
          <t>Suffixes '-ful' and '-less' [PSPG9.19]</t>
        </is>
      </c>
      <c r="D48" s="12" t="inlineStr">
        <is>
          <t>This nugget has learning material and questions covering the topic of suffixes 'ful' and 'less'.</t>
        </is>
      </c>
      <c r="E48" s="12" t="inlineStr">
        <is>
          <t>feef102d-471d-4df7-80ee-70f2d66c32eb</t>
        </is>
      </c>
    </row>
    <row r="49" ht="45" customHeight="1">
      <c r="A49" s="12" t="inlineStr">
        <is>
          <t>Spelling</t>
        </is>
      </c>
      <c r="B49" s="12" t="inlineStr">
        <is>
          <t>Prefixes and Suffixes</t>
        </is>
      </c>
      <c r="C49" s="13" t="inlineStr">
        <is>
          <t>Suffixes '-ment' and '-ness' [PSPG9.20]</t>
        </is>
      </c>
      <c r="D49" s="12" t="inlineStr">
        <is>
          <t>This nugget has learning material and questions covering the topic of suffixes 'ment' and 'ness'.</t>
        </is>
      </c>
      <c r="E49" s="12" t="inlineStr">
        <is>
          <t>675060a1-8985-4c5b-869c-fcc8cf22836e</t>
        </is>
      </c>
    </row>
    <row r="50" ht="45" customHeight="1">
      <c r="A50" s="12" t="inlineStr">
        <is>
          <t>Spelling</t>
        </is>
      </c>
      <c r="B50" s="12" t="inlineStr">
        <is>
          <t>Prefixes and Suffixes</t>
        </is>
      </c>
      <c r="C50" s="13" t="inlineStr">
        <is>
          <t>The Suffix '-ly' (Turning Adjectives into Adverbs) [PSPG9.31]</t>
        </is>
      </c>
      <c r="D50" s="12" t="inlineStr"/>
      <c r="E50" s="12" t="inlineStr">
        <is>
          <t>6ad1425c-1ee4-48fa-85cb-bcda110cd76c</t>
        </is>
      </c>
    </row>
    <row r="51" ht="45" customHeight="1">
      <c r="A51" s="12" t="inlineStr">
        <is>
          <t>Spelling</t>
        </is>
      </c>
      <c r="B51" s="12" t="inlineStr">
        <is>
          <t>Prefixes and Suffixes</t>
        </is>
      </c>
      <c r="C51" s="13" t="inlineStr">
        <is>
          <t>Forming Nouns Using Suffixes '-er', '-ness' and '-ment' [PSPG9.32]</t>
        </is>
      </c>
      <c r="D51" s="12" t="inlineStr"/>
      <c r="E51" s="12" t="inlineStr">
        <is>
          <t>240dc7ac-a5a5-4647-b127-d3ff337603d0</t>
        </is>
      </c>
    </row>
    <row r="52" ht="45" customHeight="1">
      <c r="A52" s="12" t="inlineStr">
        <is>
          <t>Spelling</t>
        </is>
      </c>
      <c r="B52" s="12" t="inlineStr">
        <is>
          <t>Spelling Sounds</t>
        </is>
      </c>
      <c r="C52" s="13" t="inlineStr">
        <is>
          <t>Diagnostic: Spelling Sounds [PSPG0.36]</t>
        </is>
      </c>
      <c r="D52" s="12" t="inlineStr"/>
      <c r="E52" s="12" t="inlineStr">
        <is>
          <t>ed8107bc-a5ac-4d59-ac48-f2b5e60e86fb</t>
        </is>
      </c>
    </row>
    <row r="53" ht="45" customHeight="1">
      <c r="A53" s="12" t="inlineStr">
        <is>
          <t>Spelling</t>
        </is>
      </c>
      <c r="B53" s="12" t="inlineStr">
        <is>
          <t>Spelling Sounds</t>
        </is>
      </c>
      <c r="C53" s="13" t="inlineStr">
        <is>
          <t>Syllables [PSPG9.01]</t>
        </is>
      </c>
      <c r="D53" s="12" t="inlineStr">
        <is>
          <t>This nugget has learning material and questions covering the topic of syllables.</t>
        </is>
      </c>
      <c r="E53" s="12" t="inlineStr">
        <is>
          <t>d80622ff-54f5-4714-b370-c019ba3fbd06</t>
        </is>
      </c>
    </row>
    <row r="54" ht="45" customHeight="1">
      <c r="A54" s="12" t="inlineStr">
        <is>
          <t>Spelling</t>
        </is>
      </c>
      <c r="B54" s="12" t="inlineStr">
        <is>
          <t>Spelling Sounds</t>
        </is>
      </c>
      <c r="C54" s="13" t="inlineStr">
        <is>
          <t>The 'j' Sound Spelt 'dge', 'ge' or 'g' [PSPG9.33]</t>
        </is>
      </c>
      <c r="D54" s="12" t="inlineStr">
        <is>
          <t xml:space="preserve">This nugget has learning material and questions covering the topic of words with the 'j' Sound Spelt 'dge', 'ge' or 'g'. </t>
        </is>
      </c>
      <c r="E54" s="12" t="inlineStr">
        <is>
          <t>5d01a9b2-f7bd-4479-9110-c9b793dde21c</t>
        </is>
      </c>
    </row>
    <row r="55" ht="45" customHeight="1">
      <c r="A55" s="12" t="inlineStr">
        <is>
          <t>Spelling</t>
        </is>
      </c>
      <c r="B55" s="12" t="inlineStr">
        <is>
          <t>Spelling Sounds</t>
        </is>
      </c>
      <c r="C55" s="13" t="inlineStr">
        <is>
          <t>The 's' Sound Spelt 'c' Before 'e', 'i' and 'y' [PSPG9.34]</t>
        </is>
      </c>
      <c r="D55" s="12" t="inlineStr">
        <is>
          <t>This nugget has learning material and questions covering the topic of words 
with the 's' Sound Spelt 'c' Before 'e', 'i' and 'y'.</t>
        </is>
      </c>
      <c r="E55" s="12" t="inlineStr">
        <is>
          <t>3e84b6e3-0031-4e8f-a98c-14889bb0773e</t>
        </is>
      </c>
    </row>
    <row r="56" ht="45" customHeight="1">
      <c r="A56" s="12" t="inlineStr">
        <is>
          <t>Spelling</t>
        </is>
      </c>
      <c r="B56" s="12" t="inlineStr">
        <is>
          <t>Spelling Sounds</t>
        </is>
      </c>
      <c r="C56" s="13" t="inlineStr">
        <is>
          <t>The 'n' Sound Spelt 'kn' and 'gn' at the Beginning of Words [PSPG9.35]</t>
        </is>
      </c>
      <c r="D56" s="12" t="inlineStr">
        <is>
          <t>This nugget has learning material and questions covering the topic of words with the 'n' sound spelt 'kn' and 'gn' at the beginning of words.</t>
        </is>
      </c>
      <c r="E56" s="12" t="inlineStr">
        <is>
          <t>98cfa844-4321-43bc-bc16-041476545780</t>
        </is>
      </c>
    </row>
    <row r="57" ht="45" customHeight="1">
      <c r="A57" s="12" t="inlineStr">
        <is>
          <t>Spelling</t>
        </is>
      </c>
      <c r="B57" s="12" t="inlineStr">
        <is>
          <t>Spelling Sounds</t>
        </is>
      </c>
      <c r="C57" s="13" t="inlineStr">
        <is>
          <t>The 'r' Sound Spelt 'wr' at the Beginning of Words [PSPG9.36]</t>
        </is>
      </c>
      <c r="D57" s="12" t="inlineStr">
        <is>
          <t xml:space="preserve">This nugget has learning material and questions covering the topic of words with the 'r' sound spelt 'wr' at the beginning of words. </t>
        </is>
      </c>
      <c r="E57" s="12" t="inlineStr">
        <is>
          <t>67373011-97f3-4e38-ab1c-6241c8c62b46</t>
        </is>
      </c>
    </row>
    <row r="58" ht="45" customHeight="1">
      <c r="A58" s="12" t="inlineStr">
        <is>
          <t>Spelling</t>
        </is>
      </c>
      <c r="B58" s="12" t="inlineStr">
        <is>
          <t>Spelling Sounds</t>
        </is>
      </c>
      <c r="C58" s="13" t="inlineStr">
        <is>
          <t>The 'l' Sound Spelt 'le', 'el' and 'al' at the End of Words [PSPG9.37]</t>
        </is>
      </c>
      <c r="D58" s="12" t="inlineStr">
        <is>
          <t>This nugget has learning material and questions covering the topic of words with the 'l' sound, spelt 'le', 'el' and 'al' at the end of words.</t>
        </is>
      </c>
      <c r="E58" s="12" t="inlineStr">
        <is>
          <t>98ba119b-b044-49ab-8a38-c5c3b346d796</t>
        </is>
      </c>
    </row>
    <row r="59" ht="45" customHeight="1">
      <c r="A59" s="12" t="inlineStr">
        <is>
          <t>Spelling</t>
        </is>
      </c>
      <c r="B59" s="12" t="inlineStr">
        <is>
          <t>Spelling Sounds</t>
        </is>
      </c>
      <c r="C59" s="13" t="inlineStr">
        <is>
          <t>Words Ending '-il' [PSPG9.38]</t>
        </is>
      </c>
      <c r="D59" s="12" t="inlineStr">
        <is>
          <t>This nugget has learning material and questions covering the topic of words ending with the 'il' spelling.</t>
        </is>
      </c>
      <c r="E59" s="12" t="inlineStr">
        <is>
          <t>1c4e6b33-733d-4724-9399-883c9cf198fc</t>
        </is>
      </c>
    </row>
    <row r="60" ht="45" customHeight="1">
      <c r="A60" s="12" t="inlineStr">
        <is>
          <t>Spelling</t>
        </is>
      </c>
      <c r="B60" s="12" t="inlineStr">
        <is>
          <t>Spelling Sounds</t>
        </is>
      </c>
      <c r="C60" s="13" t="inlineStr">
        <is>
          <t>The Long 'i' Sound Spelt 'y' at the End of Words [PSPG9.39]</t>
        </is>
      </c>
      <c r="D60" s="12" t="inlineStr">
        <is>
          <t xml:space="preserve">This nugget has learning material and questions covering the topic of words with the long 'i' sound spelt 'y' at the end of words. 
</t>
        </is>
      </c>
      <c r="E60" s="12" t="inlineStr">
        <is>
          <t>03125633-a152-40fa-b54f-97f9f03f288c</t>
        </is>
      </c>
    </row>
    <row r="61" ht="45" customHeight="1">
      <c r="A61" s="12" t="inlineStr">
        <is>
          <t>Spelling</t>
        </is>
      </c>
      <c r="B61" s="12" t="inlineStr">
        <is>
          <t>Spelling Sounds</t>
        </is>
      </c>
      <c r="C61" s="13" t="inlineStr">
        <is>
          <t>Adding '-es' to Nouns and Verbs Ending in 'y' [PSPG9.40]</t>
        </is>
      </c>
      <c r="D61" s="12" t="inlineStr">
        <is>
          <t xml:space="preserve">This nugget has learning material and questions covering the topic of adding '-es' to nouns and verbs ending in 'y'. </t>
        </is>
      </c>
      <c r="E61" s="12" t="inlineStr">
        <is>
          <t>f972e260-3dbf-46a6-8108-84edf8785746</t>
        </is>
      </c>
    </row>
    <row r="62" ht="45" customHeight="1">
      <c r="A62" s="12" t="inlineStr">
        <is>
          <t>Spelling</t>
        </is>
      </c>
      <c r="B62" s="12" t="inlineStr">
        <is>
          <t>Spelling Sounds</t>
        </is>
      </c>
      <c r="C62" s="13" t="inlineStr">
        <is>
          <t>Adding 'ed', 'ing', 'er', 'est' and 'y' [PSPG9.47]</t>
        </is>
      </c>
      <c r="D62" s="12" t="inlineStr">
        <is>
          <t xml:space="preserve">This nugget has learning material and questions covering the topic of adding 'ed', 'ing', 'er', 'est' and 'y' to the end of words. </t>
        </is>
      </c>
      <c r="E62" s="12" t="inlineStr">
        <is>
          <t>9f9584a5-a155-4dd8-a807-e106056e13ee</t>
        </is>
      </c>
    </row>
    <row r="63" ht="45" customHeight="1">
      <c r="A63" s="12" t="inlineStr">
        <is>
          <t>Spelling</t>
        </is>
      </c>
      <c r="B63" s="12" t="inlineStr">
        <is>
          <t>Spelling Sounds</t>
        </is>
      </c>
      <c r="C63" s="13" t="inlineStr">
        <is>
          <t>The 'or' sound spelt 'a' before 'l' and 'll' [PSPG9.42]</t>
        </is>
      </c>
      <c r="D63" s="12" t="inlineStr">
        <is>
          <t>This nugget has learning material and questions covering the topic of words with the 'or' sound spelt 'a' before 'l' and 'll.'</t>
        </is>
      </c>
      <c r="E63" s="12" t="inlineStr">
        <is>
          <t>c759145c-52fa-4161-8152-5d1c642607f0</t>
        </is>
      </c>
    </row>
    <row r="64" ht="45" customHeight="1">
      <c r="A64" s="12" t="inlineStr">
        <is>
          <t>Spelling</t>
        </is>
      </c>
      <c r="B64" s="12" t="inlineStr">
        <is>
          <t>Spelling Sounds</t>
        </is>
      </c>
      <c r="C64" s="13" t="inlineStr">
        <is>
          <t>The 'uh' Sound Spelt 'o' [PSPG9.41]</t>
        </is>
      </c>
      <c r="D64" s="12" t="inlineStr">
        <is>
          <t>This nugget has learning material and questions covering the topic of words with the 'uh' sound spelt 'o.'</t>
        </is>
      </c>
      <c r="E64" s="12" t="inlineStr">
        <is>
          <t>a3f8bf16-f7aa-4b1a-9452-407dfccdda8f</t>
        </is>
      </c>
    </row>
    <row r="65" ht="45" customHeight="1">
      <c r="A65" s="12" t="inlineStr">
        <is>
          <t>Spelling</t>
        </is>
      </c>
      <c r="B65" s="12" t="inlineStr">
        <is>
          <t>Spelling Sounds</t>
        </is>
      </c>
      <c r="C65" s="13" t="inlineStr">
        <is>
          <t>The 'ee' Sound Spelt 'ey' [PSPG9.43]</t>
        </is>
      </c>
      <c r="D65" s="12" t="inlineStr"/>
      <c r="E65" s="12" t="inlineStr">
        <is>
          <t>c28aa709-50af-4c9e-9ca0-a27c19349e24</t>
        </is>
      </c>
    </row>
    <row r="66" ht="45" customHeight="1">
      <c r="A66" s="12" t="inlineStr">
        <is>
          <t>Spelling</t>
        </is>
      </c>
      <c r="B66" s="12" t="inlineStr">
        <is>
          <t>Spelling Sounds</t>
        </is>
      </c>
      <c r="C66" s="13" t="inlineStr">
        <is>
          <t>The Short 'o' Sound Spelt 'a' After 'w' and 'qu' [PSPG9.44]</t>
        </is>
      </c>
      <c r="D66" s="12" t="inlineStr">
        <is>
          <t>This nugget has learning material and questions covering the topic of words with the short 'o' sound spelt 'a' after 'w' and 'qu.'</t>
        </is>
      </c>
      <c r="E66" s="12" t="inlineStr">
        <is>
          <t>f57fed05-ed15-41ef-8025-d871764cf99d</t>
        </is>
      </c>
    </row>
    <row r="67" ht="45" customHeight="1">
      <c r="A67" s="12" t="inlineStr">
        <is>
          <t>Spelling</t>
        </is>
      </c>
      <c r="B67" s="12" t="inlineStr">
        <is>
          <t>Spelling Sounds</t>
        </is>
      </c>
      <c r="C67" s="13" t="inlineStr">
        <is>
          <t>The 'zh' Sound Spelt 's' [PSPG9.45]</t>
        </is>
      </c>
      <c r="D67" s="12" t="inlineStr"/>
      <c r="E67" s="12" t="inlineStr">
        <is>
          <t>c14ba63f-ede3-49e4-8795-8b5249073c84</t>
        </is>
      </c>
    </row>
    <row r="68" ht="45" customHeight="1">
      <c r="A68" s="12" t="inlineStr">
        <is>
          <t>Spelling</t>
        </is>
      </c>
      <c r="B68" s="12" t="inlineStr">
        <is>
          <t>Spelling Sounds</t>
        </is>
      </c>
      <c r="C68" s="13" t="inlineStr">
        <is>
          <t>Words Ending in '-tion' [PSPG9.46]</t>
        </is>
      </c>
      <c r="D68" s="12" t="inlineStr">
        <is>
          <t xml:space="preserve">This nugget has learning material and questions covering the topic of words ending in '-tion'. </t>
        </is>
      </c>
      <c r="E68" s="12" t="inlineStr">
        <is>
          <t>bf49a231-0068-485f-9684-692ae2ac4682</t>
        </is>
      </c>
    </row>
    <row r="69" ht="45" customHeight="1">
      <c r="A69" s="12" t="inlineStr">
        <is>
          <t>Spelling</t>
        </is>
      </c>
      <c r="B69" s="12" t="inlineStr">
        <is>
          <t>Spelling Sounds</t>
        </is>
      </c>
      <c r="C69" s="13" t="inlineStr">
        <is>
          <t>Introduction to Homophones [PSPG9.02]</t>
        </is>
      </c>
      <c r="D69" s="12" t="inlineStr">
        <is>
          <t>This nugget has learning material and questions covering the topic of introduction to homophones.</t>
        </is>
      </c>
      <c r="E69" s="12" t="inlineStr">
        <is>
          <t>5b9360cb-2842-40bd-8ae0-2d24e8171919</t>
        </is>
      </c>
    </row>
    <row r="70" ht="45" customHeight="1">
      <c r="A70" s="12" t="inlineStr">
        <is>
          <t>Spelling</t>
        </is>
      </c>
      <c r="B70" s="12" t="inlineStr">
        <is>
          <t>Useful Skills</t>
        </is>
      </c>
      <c r="C70" s="13" t="inlineStr">
        <is>
          <t>The Alphabet [PSPG10.04]</t>
        </is>
      </c>
      <c r="D70" s="12" t="inlineStr">
        <is>
          <t>This nugget has learning material and questions covering the topic of the alphabet.</t>
        </is>
      </c>
      <c r="E70" s="12" t="inlineStr">
        <is>
          <t>bce6c556-eb00-41ce-8a6d-1258dae63430</t>
        </is>
      </c>
    </row>
    <row r="71" ht="45" customHeight="1">
      <c r="A71" s="12" t="inlineStr">
        <is>
          <t>Spelling</t>
        </is>
      </c>
      <c r="B71" s="12" t="inlineStr">
        <is>
          <t>Useful Skills</t>
        </is>
      </c>
      <c r="C71" s="13" t="inlineStr">
        <is>
          <t>Standard English [PSPG5.03]</t>
        </is>
      </c>
      <c r="D71" s="12" t="inlineStr">
        <is>
          <t>This nugget has learning material and questions covering the topic of standard English.</t>
        </is>
      </c>
      <c r="E71" s="12" t="inlineStr">
        <is>
          <t>28119f18-729c-4980-b29c-de93695b19b8</t>
        </is>
      </c>
    </row>
    <row r="72" ht="45" customHeight="1">
      <c r="A72" s="12" t="inlineStr">
        <is>
          <t>Spelling</t>
        </is>
      </c>
      <c r="B72" s="12" t="inlineStr">
        <is>
          <t>Useful Skills</t>
        </is>
      </c>
      <c r="C72" s="13" t="inlineStr">
        <is>
          <t>Consonants and Vowels [PSPG1.10]</t>
        </is>
      </c>
      <c r="D72" s="12" t="inlineStr">
        <is>
          <t>This nugget has learning material and questions covering the topic of consonants and vowels.</t>
        </is>
      </c>
      <c r="E72" s="12" t="inlineStr">
        <is>
          <t>8fabb1a1-4017-4e90-8c8a-4b7afdc447dc</t>
        </is>
      </c>
    </row>
    <row r="73" ht="45" customHeight="1">
      <c r="A73" s="12" t="inlineStr">
        <is>
          <t>Spelling</t>
        </is>
      </c>
      <c r="B73" s="12" t="inlineStr">
        <is>
          <t>Common Exception Words</t>
        </is>
      </c>
      <c r="C73" s="13" t="inlineStr">
        <is>
          <t>Common Exception Words - Spelling Assessment 1 [PSPG13.23]</t>
        </is>
      </c>
      <c r="D73" s="12" t="inlineStr">
        <is>
          <t>This is a spelling test of 20 of the common exception words listed in the National Curriculum for Year 2.</t>
        </is>
      </c>
      <c r="E73" s="12" t="inlineStr">
        <is>
          <t>ebb39271-87d4-4313-ae78-1ef2a9215d3d</t>
        </is>
      </c>
    </row>
    <row r="74" ht="45" customHeight="1">
      <c r="A74" s="12" t="inlineStr">
        <is>
          <t>Spelling</t>
        </is>
      </c>
      <c r="B74" s="12" t="inlineStr">
        <is>
          <t>Common Exception Words</t>
        </is>
      </c>
      <c r="C74" s="13" t="inlineStr">
        <is>
          <t>Common Exception Words - Spelling Assessment 2 [PSPG13.24]</t>
        </is>
      </c>
      <c r="D74" s="12" t="inlineStr">
        <is>
          <t>This is a spelling test of 20 of the common exception words listed in the National Curriculum for Year 2.</t>
        </is>
      </c>
      <c r="E74" s="12" t="inlineStr">
        <is>
          <t>b89fe6ba-76f5-4cd1-9882-7ce4d9430013</t>
        </is>
      </c>
    </row>
    <row r="75" ht="45" customHeight="1">
      <c r="A75" s="12" t="inlineStr">
        <is>
          <t>Spelling</t>
        </is>
      </c>
      <c r="B75" s="12" t="inlineStr">
        <is>
          <t>Common Exception Words</t>
        </is>
      </c>
      <c r="C75" s="13" t="inlineStr">
        <is>
          <t>Common Exception Words - Spelling Assessment 3 [PSPG13.25]</t>
        </is>
      </c>
      <c r="D75" s="12" t="inlineStr">
        <is>
          <t>This is a spelling test of 20 of the common exception words listed in the National Curriculum for Year 2.</t>
        </is>
      </c>
      <c r="E75" s="12" t="inlineStr">
        <is>
          <t>826f6fb5-c362-40fe-8812-4ffcb6f679fd</t>
        </is>
      </c>
    </row>
    <row r="76" ht="45" customHeight="1">
      <c r="A76" s="12" t="inlineStr">
        <is>
          <t>Spelling</t>
        </is>
      </c>
      <c r="B76" s="12" t="inlineStr">
        <is>
          <t>Spelling Assessments</t>
        </is>
      </c>
      <c r="C76" s="13" t="inlineStr">
        <is>
          <t>Year 2: Spelling Assessment 1 [PSPG13.20]</t>
        </is>
      </c>
      <c r="D76" s="12" t="inlineStr">
        <is>
          <t xml:space="preserve">This is a spelling assessment based upon the statutory requirements of the KS1 primary curriculum for spelling. </t>
        </is>
      </c>
      <c r="E76" s="12" t="inlineStr">
        <is>
          <t>9aaf5d9a-38b7-4a95-908d-4742b467332e</t>
        </is>
      </c>
    </row>
    <row r="77" ht="45" customHeight="1">
      <c r="A77" s="12" t="inlineStr">
        <is>
          <t>Spelling</t>
        </is>
      </c>
      <c r="B77" s="12" t="inlineStr">
        <is>
          <t>Spelling Assessments</t>
        </is>
      </c>
      <c r="C77" s="13" t="inlineStr">
        <is>
          <t>Year 2: Spelling Assessment 2 [PSPG13.21]</t>
        </is>
      </c>
      <c r="D77" s="12" t="inlineStr">
        <is>
          <t xml:space="preserve">This is a spelling assessment based upon the statutory requirements of the KS1 primary curriculum for spelling. </t>
        </is>
      </c>
      <c r="E77" s="12" t="inlineStr">
        <is>
          <t>0335dffd-730d-4441-be92-b472201d4ca7</t>
        </is>
      </c>
    </row>
    <row r="78" ht="45" customHeight="1">
      <c r="A78" s="12" t="inlineStr">
        <is>
          <t>Spelling</t>
        </is>
      </c>
      <c r="B78" s="12" t="inlineStr">
        <is>
          <t>Spelling Assessments</t>
        </is>
      </c>
      <c r="C78" s="13" t="inlineStr">
        <is>
          <t>Year 2: Spelling Assessment 3 [PSPG13.22]</t>
        </is>
      </c>
      <c r="D78" s="12" t="inlineStr">
        <is>
          <t xml:space="preserve">This is a spelling assessment based upon the statutory requirements of the KS1 primary curriculum for spelling. </t>
        </is>
      </c>
      <c r="E78" s="12" t="inlineStr">
        <is>
          <t>55dac31a-bfba-472f-bf95-fa19f121f3b6</t>
        </is>
      </c>
    </row>
    <row r="79" ht="45" customHeight="1">
      <c r="A79" s="12" t="inlineStr">
        <is>
          <t>Legacy Assessments</t>
        </is>
      </c>
      <c r="B79" s="12" t="inlineStr">
        <is>
          <t>Legacy Assessment 1</t>
        </is>
      </c>
      <c r="C79" s="13" t="inlineStr">
        <is>
          <t>Year 2: SPaG Assessment 1 [PSPG11.16]</t>
        </is>
      </c>
      <c r="D79" s="12" t="inlineStr">
        <is>
          <t>This is an assessment of SPaG for Year 2 content and consists of 20 questions covering different aspects of the course to ensure a wide coverage.</t>
        </is>
      </c>
      <c r="E79" s="12" t="inlineStr">
        <is>
          <t>2b78d3d3-e10a-48ab-8493-b845ed39292d</t>
        </is>
      </c>
    </row>
    <row r="80" ht="45" customHeight="1">
      <c r="A80" s="12" t="inlineStr">
        <is>
          <t>Legacy Assessments</t>
        </is>
      </c>
      <c r="B80" s="12" t="inlineStr">
        <is>
          <t>Legacy Assessment 2</t>
        </is>
      </c>
      <c r="C80" s="13" t="inlineStr">
        <is>
          <t>Year 2: SPaG Assessment 2 [PSPG11.17]</t>
        </is>
      </c>
      <c r="D80" s="12" t="inlineStr">
        <is>
          <t>This is an assessment of SPaG for Year 2 content and consists of 20 questions covering different aspects of the course to ensure a wide coverage.</t>
        </is>
      </c>
      <c r="E80" s="12" t="inlineStr">
        <is>
          <t>10125256-afe7-4ebe-90c3-cb6ef10de17a</t>
        </is>
      </c>
    </row>
    <row r="81" ht="45" customHeight="1">
      <c r="A81" s="12" t="inlineStr">
        <is>
          <t>Legacy Assessments</t>
        </is>
      </c>
      <c r="B81" s="12" t="inlineStr">
        <is>
          <t>Legacy Assessment 3</t>
        </is>
      </c>
      <c r="C81" s="13" t="inlineStr">
        <is>
          <t>Year 2: SPaG Assessment 3 [PSPG11.18]</t>
        </is>
      </c>
      <c r="D81" s="12" t="inlineStr">
        <is>
          <t>This is an assessment of SPaG for Year 2 content and consists of 20 questions covering different aspects of the course to ensure a wide coverage.</t>
        </is>
      </c>
      <c r="E81" s="12" t="inlineStr">
        <is>
          <t>0f3641e0-f89a-4040-9643-c04a2e45a055</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66"/>
  <sheetViews>
    <sheetView showGridLines="0" workbookViewId="0">
      <selection activeCell="A1" sqref="A1"/>
    </sheetView>
  </sheetViews>
  <sheetFormatPr baseColWidth="8" defaultRowHeight="15"/>
  <cols>
    <col width="15"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1a5b63b8-9707-410c-8233-c5709b30918d</t>
        </is>
      </c>
    </row>
    <row r="3">
      <c r="A3" s="2" t="inlineStr">
        <is>
          <t>Grades 2 &amp; 3 Reading Comprehension</t>
        </is>
      </c>
      <c r="D3" s="3" t="inlineStr">
        <is>
          <t>Last updated: 17 July 2026</t>
        </is>
      </c>
    </row>
    <row r="4">
      <c r="A4" s="4" t="inlineStr">
        <is>
          <t>3 Topics   ·   4 Subtopics   ·   59 Nuggets   ·   0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t>
        </is>
      </c>
      <c r="C8" s="13" t="inlineStr">
        <is>
          <t>The Teacher's Pet [PR10.04]</t>
        </is>
      </c>
      <c r="D8" s="12" t="inlineStr">
        <is>
          <t>This nugget includes comprehension questions on the fiction text 'The Teacher's Pet'.</t>
        </is>
      </c>
      <c r="E8" s="12" t="inlineStr">
        <is>
          <t>de4003f6-1bf4-4a99-9003-7a2ae47adcb5</t>
        </is>
      </c>
    </row>
    <row r="9" ht="45" customHeight="1">
      <c r="A9" s="12" t="inlineStr">
        <is>
          <t>Fiction</t>
        </is>
      </c>
      <c r="B9" s="12" t="inlineStr">
        <is>
          <t>Fiction</t>
        </is>
      </c>
      <c r="C9" s="13" t="inlineStr">
        <is>
          <t>Nelson and the Egg [PR10.05]</t>
        </is>
      </c>
      <c r="D9" s="12" t="inlineStr">
        <is>
          <t xml:space="preserve">This nugget includes comprehension questions on the fiction text 'Nelson and the Egg'.
</t>
        </is>
      </c>
      <c r="E9" s="12" t="inlineStr">
        <is>
          <t>c059f82f-3914-42d6-91cc-58c4db60deea</t>
        </is>
      </c>
    </row>
    <row r="10" ht="45" customHeight="1">
      <c r="A10" s="12" t="inlineStr">
        <is>
          <t>Fiction</t>
        </is>
      </c>
      <c r="B10" s="12" t="inlineStr">
        <is>
          <t>Fiction</t>
        </is>
      </c>
      <c r="C10" s="13" t="inlineStr">
        <is>
          <t>The Bike Adventure [PR10.06]</t>
        </is>
      </c>
      <c r="D10" s="12" t="inlineStr">
        <is>
          <t>This nugget includes comprehension questions on the fiction text 'The Bike Adventure'.</t>
        </is>
      </c>
      <c r="E10" s="12" t="inlineStr">
        <is>
          <t>f3ff88a6-7402-4205-b640-c3c0c21c45c8</t>
        </is>
      </c>
    </row>
    <row r="11" ht="45" customHeight="1">
      <c r="A11" s="12" t="inlineStr">
        <is>
          <t>Fiction</t>
        </is>
      </c>
      <c r="B11" s="12" t="inlineStr">
        <is>
          <t>Fiction</t>
        </is>
      </c>
      <c r="C11" s="13" t="inlineStr">
        <is>
          <t>Buster the Loyal Dog [PR10.07]</t>
        </is>
      </c>
      <c r="D11" s="12" t="inlineStr">
        <is>
          <t xml:space="preserve">This nugget includes comprehension questions on the fiction text 'Buster the Loyal Dog'.
</t>
        </is>
      </c>
      <c r="E11" s="12" t="inlineStr">
        <is>
          <t>ee8f2bb5-4b2e-494f-9dab-e443e38e33bb</t>
        </is>
      </c>
    </row>
    <row r="12" ht="45" customHeight="1">
      <c r="A12" s="12" t="inlineStr">
        <is>
          <t>Fiction</t>
        </is>
      </c>
      <c r="B12" s="12" t="inlineStr">
        <is>
          <t>Fiction</t>
        </is>
      </c>
      <c r="C12" s="13" t="inlineStr">
        <is>
          <t>Anansi and the Melon [PR10.08]</t>
        </is>
      </c>
      <c r="D12" s="12" t="inlineStr">
        <is>
          <t xml:space="preserve">This nugget includes comprehension questions on the folk tale 'Anansi and the Melon'.
</t>
        </is>
      </c>
      <c r="E12" s="12" t="inlineStr">
        <is>
          <t>77eb8a50-8f7e-4b9a-8e57-8e4a8b14a2d6</t>
        </is>
      </c>
    </row>
    <row r="13" ht="45" customHeight="1">
      <c r="A13" s="12" t="inlineStr">
        <is>
          <t>Fiction</t>
        </is>
      </c>
      <c r="B13" s="12" t="inlineStr">
        <is>
          <t>Fiction</t>
        </is>
      </c>
      <c r="C13" s="13" t="inlineStr">
        <is>
          <t>Ocho and Eddie [PR10.09]</t>
        </is>
      </c>
      <c r="D13" s="12" t="inlineStr">
        <is>
          <t xml:space="preserve">This nugget includes comprehension questions on the fiction text 'Ocho and Eddie'.
</t>
        </is>
      </c>
      <c r="E13" s="12" t="inlineStr">
        <is>
          <t>1cd47108-f40c-4315-8dde-23779d4b4f8a</t>
        </is>
      </c>
    </row>
    <row r="14" ht="45" customHeight="1">
      <c r="A14" s="12" t="inlineStr">
        <is>
          <t>Fiction</t>
        </is>
      </c>
      <c r="B14" s="12" t="inlineStr">
        <is>
          <t>Fiction</t>
        </is>
      </c>
      <c r="C14" s="13" t="inlineStr">
        <is>
          <t>The Hare and the Tortoise [PR10.10]</t>
        </is>
      </c>
      <c r="D14" s="12" t="inlineStr">
        <is>
          <t>This nugget includes comprehension questions on the fable 'The Hare and the Tortoise'.</t>
        </is>
      </c>
      <c r="E14" s="12" t="inlineStr">
        <is>
          <t>aa2c4c64-24af-49c6-9bd1-79aee70dae05</t>
        </is>
      </c>
    </row>
    <row r="15" ht="45" customHeight="1">
      <c r="A15" s="12" t="inlineStr">
        <is>
          <t>Fiction</t>
        </is>
      </c>
      <c r="B15" s="12" t="inlineStr">
        <is>
          <t>Fiction</t>
        </is>
      </c>
      <c r="C15" s="13" t="inlineStr">
        <is>
          <t>Alex's First Day of School [PR10.11]</t>
        </is>
      </c>
      <c r="D15" s="12" t="inlineStr">
        <is>
          <t>This nugget includes comprehension questions on the fiction text 'Alex's First Day of School'.</t>
        </is>
      </c>
      <c r="E15" s="12" t="inlineStr">
        <is>
          <t>67967e5a-6a30-4876-a45d-42d4544b394f</t>
        </is>
      </c>
    </row>
    <row r="16" ht="45" customHeight="1">
      <c r="A16" s="12" t="inlineStr">
        <is>
          <t>Fiction</t>
        </is>
      </c>
      <c r="B16" s="12" t="inlineStr">
        <is>
          <t>Fiction</t>
        </is>
      </c>
      <c r="C16" s="13" t="inlineStr">
        <is>
          <t>Milo the Cat [PR10.12]</t>
        </is>
      </c>
      <c r="D16" s="12" t="inlineStr">
        <is>
          <t>This nugget includes comprehension questions on the fiction text 'Milo the Cat'.</t>
        </is>
      </c>
      <c r="E16" s="12" t="inlineStr">
        <is>
          <t>c473fcf3-da95-41ea-8a22-69087665066e</t>
        </is>
      </c>
    </row>
    <row r="17" ht="45" customHeight="1">
      <c r="A17" s="12" t="inlineStr">
        <is>
          <t>Fiction</t>
        </is>
      </c>
      <c r="B17" s="12" t="inlineStr">
        <is>
          <t>Fiction</t>
        </is>
      </c>
      <c r="C17" s="13" t="inlineStr">
        <is>
          <t>Charlotte's Birthday [PR10.13]</t>
        </is>
      </c>
      <c r="D17" s="12" t="inlineStr">
        <is>
          <t>This nugget includes comprehension questions on the fiction text 'Charlotte's Birthday'.</t>
        </is>
      </c>
      <c r="E17" s="12" t="inlineStr">
        <is>
          <t>0048f5cb-0650-4ebd-a651-b58e9322d283</t>
        </is>
      </c>
    </row>
    <row r="18" ht="45" customHeight="1">
      <c r="A18" s="12" t="inlineStr">
        <is>
          <t>Fiction</t>
        </is>
      </c>
      <c r="B18" s="12" t="inlineStr">
        <is>
          <t>Fiction</t>
        </is>
      </c>
      <c r="C18" s="13" t="inlineStr">
        <is>
          <t>Professor Mork's Device [PR10.14]</t>
        </is>
      </c>
      <c r="D18" s="12" t="inlineStr">
        <is>
          <t>This nugget includes comprehension questions on the fiction text 'Professor Mork's Device'.</t>
        </is>
      </c>
      <c r="E18" s="12" t="inlineStr">
        <is>
          <t>1ded6fb9-a606-46a0-a1e5-6b72309b8496</t>
        </is>
      </c>
    </row>
    <row r="19" ht="45" customHeight="1">
      <c r="A19" s="12" t="inlineStr">
        <is>
          <t>Fiction</t>
        </is>
      </c>
      <c r="B19" s="12" t="inlineStr">
        <is>
          <t>Fiction</t>
        </is>
      </c>
      <c r="C19" s="13" t="inlineStr">
        <is>
          <t>The Myth of Icarus and Daedalus [PR10.15]</t>
        </is>
      </c>
      <c r="D19" s="12" t="inlineStr">
        <is>
          <t>This nugget includes comprehension questions on 'The Myth of Icarus and Daedalus'.</t>
        </is>
      </c>
      <c r="E19" s="12" t="inlineStr">
        <is>
          <t>07f0b1ee-89c9-4b0b-afa2-024a9a659e6c</t>
        </is>
      </c>
    </row>
    <row r="20" ht="45" customHeight="1">
      <c r="A20" s="12" t="inlineStr">
        <is>
          <t>Fiction</t>
        </is>
      </c>
      <c r="B20" s="12" t="inlineStr">
        <is>
          <t>Fiction</t>
        </is>
      </c>
      <c r="C20" s="13" t="inlineStr">
        <is>
          <t>Gary the Gull [PR10.16]</t>
        </is>
      </c>
      <c r="D20" s="12" t="inlineStr">
        <is>
          <t>This nugget includes comprehension questions on the fiction text 'Gary the Gul'.</t>
        </is>
      </c>
      <c r="E20" s="12" t="inlineStr">
        <is>
          <t>291e21a0-6a0e-49fe-99b7-24ccbc1f7f20</t>
        </is>
      </c>
    </row>
    <row r="21" ht="45" customHeight="1">
      <c r="A21" s="12" t="inlineStr">
        <is>
          <t>Fiction</t>
        </is>
      </c>
      <c r="B21" s="12" t="inlineStr">
        <is>
          <t>Fiction</t>
        </is>
      </c>
      <c r="C21" s="13" t="inlineStr">
        <is>
          <t>Lucy’s Garden [PR10.18]</t>
        </is>
      </c>
      <c r="D21" s="12" t="inlineStr">
        <is>
          <t>This nugget includes comprehension questions on the fiction text 'Lucy’s Garden'.</t>
        </is>
      </c>
      <c r="E21" s="12" t="inlineStr">
        <is>
          <t>c8ff990f-421a-4fb6-b9b0-1e2d0302be89</t>
        </is>
      </c>
    </row>
    <row r="22" ht="45" customHeight="1">
      <c r="A22" s="12" t="inlineStr">
        <is>
          <t>Fiction</t>
        </is>
      </c>
      <c r="B22" s="12" t="inlineStr">
        <is>
          <t>Fiction</t>
        </is>
      </c>
      <c r="C22" s="13" t="inlineStr">
        <is>
          <t>The Camel and the Hidden Oasis [PR10.19]</t>
        </is>
      </c>
      <c r="D22" s="12" t="inlineStr">
        <is>
          <t>This nugget includes comprehension questions on the fiction text 'The Camel and the Hidden Oasis'.</t>
        </is>
      </c>
      <c r="E22" s="12" t="inlineStr">
        <is>
          <t>d69cba2a-7cfe-4d15-a829-6e01d86bbaf0</t>
        </is>
      </c>
    </row>
    <row r="23" ht="45" customHeight="1">
      <c r="A23" s="12" t="inlineStr">
        <is>
          <t>Fiction</t>
        </is>
      </c>
      <c r="B23" s="12" t="inlineStr">
        <is>
          <t>Fiction</t>
        </is>
      </c>
      <c r="C23" s="13" t="inlineStr">
        <is>
          <t>The Adventures of Andy the Avocado [PR10.20]</t>
        </is>
      </c>
      <c r="D23" s="12" t="inlineStr">
        <is>
          <t>This nugget includes comprehension questions on the fiction text 'The Adventures of Andy the Avocado'.</t>
        </is>
      </c>
      <c r="E23" s="12" t="inlineStr">
        <is>
          <t>7df3404d-2228-4637-b5f3-e5b66996d659</t>
        </is>
      </c>
    </row>
    <row r="24" ht="45" customHeight="1">
      <c r="A24" s="12" t="inlineStr">
        <is>
          <t>Non-fiction</t>
        </is>
      </c>
      <c r="B24" s="12" t="inlineStr">
        <is>
          <t>Non-fiction</t>
        </is>
      </c>
      <c r="C24" s="13" t="inlineStr">
        <is>
          <t>Recipe for an Invisibility Potion [PR11.05]</t>
        </is>
      </c>
      <c r="D24" s="12" t="inlineStr">
        <is>
          <t xml:space="preserve">This nugget includes comprehension questions on the non-fiction text 'Recipe for an Invisibility Potion'.
</t>
        </is>
      </c>
      <c r="E24" s="12" t="inlineStr">
        <is>
          <t>55779345-8814-4f7a-a9e0-0de2f12b3671</t>
        </is>
      </c>
    </row>
    <row r="25" ht="45" customHeight="1">
      <c r="A25" s="12" t="inlineStr">
        <is>
          <t>Non-fiction</t>
        </is>
      </c>
      <c r="B25" s="12" t="inlineStr">
        <is>
          <t>Non-fiction</t>
        </is>
      </c>
      <c r="C25" s="13" t="inlineStr">
        <is>
          <t>Thomas Edison - Biography [PR11.06]</t>
        </is>
      </c>
      <c r="D25" s="12" t="inlineStr">
        <is>
          <t xml:space="preserve">This nugget includes comprehension questions on the non-fiction text 'Thomas Edison - Biography'.
</t>
        </is>
      </c>
      <c r="E25" s="12" t="inlineStr">
        <is>
          <t>b8d2ae8f-ddf3-45ae-ba92-c05aa494622d</t>
        </is>
      </c>
    </row>
    <row r="26" ht="45" customHeight="1">
      <c r="A26" s="12" t="inlineStr">
        <is>
          <t>Non-fiction</t>
        </is>
      </c>
      <c r="B26" s="12" t="inlineStr">
        <is>
          <t>Non-fiction</t>
        </is>
      </c>
      <c r="C26" s="13" t="inlineStr">
        <is>
          <t>Space Tourism [PR11.07]</t>
        </is>
      </c>
      <c r="D26" s="12" t="inlineStr">
        <is>
          <t>This nugget includes comprehension questions on the non-fiction text 'Space Tourism'.</t>
        </is>
      </c>
      <c r="E26" s="12" t="inlineStr">
        <is>
          <t>7eb72c40-e0be-44d2-b6c8-db205d9d826e</t>
        </is>
      </c>
    </row>
    <row r="27" ht="45" customHeight="1">
      <c r="A27" s="12" t="inlineStr">
        <is>
          <t>Non-fiction</t>
        </is>
      </c>
      <c r="B27" s="12" t="inlineStr">
        <is>
          <t>Non-fiction</t>
        </is>
      </c>
      <c r="C27" s="13" t="inlineStr">
        <is>
          <t>Volcanoes [PR11.08]</t>
        </is>
      </c>
      <c r="D27" s="12" t="inlineStr">
        <is>
          <t xml:space="preserve">This nugget includes comprehension questions on the non-fiction text 'Volcanoes'.
</t>
        </is>
      </c>
      <c r="E27" s="12" t="inlineStr">
        <is>
          <t>aedf8c4f-9383-4cba-b6a0-8a07f7338f3d</t>
        </is>
      </c>
    </row>
    <row r="28" ht="45" customHeight="1">
      <c r="A28" s="12" t="inlineStr">
        <is>
          <t>Non-fiction</t>
        </is>
      </c>
      <c r="B28" s="12" t="inlineStr">
        <is>
          <t>Non-fiction</t>
        </is>
      </c>
      <c r="C28" s="13" t="inlineStr">
        <is>
          <t>Pesky Plastics [PR11.22]</t>
        </is>
      </c>
      <c r="D28" s="12" t="inlineStr">
        <is>
          <t>This nugget includes comprehension questions on the non-fiction text 'Pesky Plastics'.</t>
        </is>
      </c>
      <c r="E28" s="12" t="inlineStr">
        <is>
          <t>a81df733-080a-463e-b234-7bc24a52148c</t>
        </is>
      </c>
    </row>
    <row r="29" ht="45" customHeight="1">
      <c r="A29" s="12" t="inlineStr">
        <is>
          <t>Non-fiction</t>
        </is>
      </c>
      <c r="B29" s="12" t="inlineStr">
        <is>
          <t>Non-fiction</t>
        </is>
      </c>
      <c r="C29" s="13" t="inlineStr">
        <is>
          <t>Skating into the Olympics [PR11.10]</t>
        </is>
      </c>
      <c r="D29" s="12" t="inlineStr">
        <is>
          <t xml:space="preserve">This nugget includes comprehension questions on the non-fiction text 'Skating into the Olympics'. </t>
        </is>
      </c>
      <c r="E29" s="12" t="inlineStr">
        <is>
          <t>e83b6d04-9e4a-4dc8-9d88-9ede876a4187</t>
        </is>
      </c>
    </row>
    <row r="30" ht="45" customHeight="1">
      <c r="A30" s="12" t="inlineStr">
        <is>
          <t>Non-fiction</t>
        </is>
      </c>
      <c r="B30" s="12" t="inlineStr">
        <is>
          <t>Non-fiction</t>
        </is>
      </c>
      <c r="C30" s="13" t="inlineStr">
        <is>
          <t>Our Precious Rainforests  [PR11.11]</t>
        </is>
      </c>
      <c r="D30" s="12" t="inlineStr">
        <is>
          <t>This nugget includes comprehension questions on the non-fiction text 'Our Precious Rainforests'.</t>
        </is>
      </c>
      <c r="E30" s="12" t="inlineStr">
        <is>
          <t>666e5a0b-c865-4103-b3c3-5e8cb9f49a9e</t>
        </is>
      </c>
    </row>
    <row r="31" ht="45" customHeight="1">
      <c r="A31" s="12" t="inlineStr">
        <is>
          <t>Non-fiction</t>
        </is>
      </c>
      <c r="B31" s="12" t="inlineStr">
        <is>
          <t>Non-fiction</t>
        </is>
      </c>
      <c r="C31" s="13" t="inlineStr">
        <is>
          <t>Mary Anning - Biography  [PR11.13]</t>
        </is>
      </c>
      <c r="D31" s="12" t="inlineStr">
        <is>
          <t>This nugget includes comprehension questions on the non-fiction text 'Mary Anning - Biography'.</t>
        </is>
      </c>
      <c r="E31" s="12" t="inlineStr">
        <is>
          <t>6e3c0e53-c1f4-4646-9bbd-bc332a2c8db8</t>
        </is>
      </c>
    </row>
    <row r="32" ht="45" customHeight="1">
      <c r="A32" s="12" t="inlineStr">
        <is>
          <t>Non-fiction</t>
        </is>
      </c>
      <c r="B32" s="12" t="inlineStr">
        <is>
          <t>Non-fiction</t>
        </is>
      </c>
      <c r="C32" s="13" t="inlineStr">
        <is>
          <t>A Letter from Sara's Trek  [PR11.14]</t>
        </is>
      </c>
      <c r="D32" s="12" t="inlineStr">
        <is>
          <t>This nugget includes comprehension questions on the non-fiction text 'A letter from Sara's Trek'.</t>
        </is>
      </c>
      <c r="E32" s="12" t="inlineStr">
        <is>
          <t>032a29b4-1a0a-4df7-a4be-6b2ad474b2b9</t>
        </is>
      </c>
    </row>
    <row r="33" ht="45" customHeight="1">
      <c r="A33" s="12" t="inlineStr">
        <is>
          <t>Non-fiction</t>
        </is>
      </c>
      <c r="B33" s="12" t="inlineStr">
        <is>
          <t>Non-fiction</t>
        </is>
      </c>
      <c r="C33" s="13" t="inlineStr">
        <is>
          <t>The River Nile  [PR11.15]</t>
        </is>
      </c>
      <c r="D33" s="12" t="inlineStr">
        <is>
          <t>This nugget includes comprehension questions on the non-fiction text 'The River Nile'.</t>
        </is>
      </c>
      <c r="E33" s="12" t="inlineStr">
        <is>
          <t>2cd12d50-734c-4b9e-9a89-5ae23bf76f48</t>
        </is>
      </c>
    </row>
    <row r="34" ht="45" customHeight="1">
      <c r="A34" s="12" t="inlineStr">
        <is>
          <t>Non-fiction</t>
        </is>
      </c>
      <c r="B34" s="12" t="inlineStr">
        <is>
          <t>Non-fiction</t>
        </is>
      </c>
      <c r="C34" s="13" t="inlineStr">
        <is>
          <t>Edible Insects [PR11.16]</t>
        </is>
      </c>
      <c r="D34" s="12" t="inlineStr">
        <is>
          <t>This nugget includes comprehension questions on the non-fiction text 'Edible Insects'.</t>
        </is>
      </c>
      <c r="E34" s="12" t="inlineStr">
        <is>
          <t>c605c322-8776-42f2-95c3-1f15061ab70e</t>
        </is>
      </c>
    </row>
    <row r="35" ht="45" customHeight="1">
      <c r="A35" s="12" t="inlineStr">
        <is>
          <t>Non-fiction</t>
        </is>
      </c>
      <c r="B35" s="12" t="inlineStr">
        <is>
          <t>Non-fiction</t>
        </is>
      </c>
      <c r="C35" s="13" t="inlineStr">
        <is>
          <t>Self-driving Cars [PR11.17]</t>
        </is>
      </c>
      <c r="D35" s="12" t="inlineStr">
        <is>
          <t>This nugget includes comprehension questions on the non-fiction text 'Self-driving Cars'.</t>
        </is>
      </c>
      <c r="E35" s="12" t="inlineStr">
        <is>
          <t>31882a1f-4fe1-4fee-88ef-ada46dcfb19a</t>
        </is>
      </c>
    </row>
    <row r="36" ht="45" customHeight="1">
      <c r="A36" s="12" t="inlineStr">
        <is>
          <t>Non-fiction</t>
        </is>
      </c>
      <c r="B36" s="12" t="inlineStr">
        <is>
          <t>Non-fiction</t>
        </is>
      </c>
      <c r="C36" s="13" t="inlineStr">
        <is>
          <t>The Brain [PR11.18]</t>
        </is>
      </c>
      <c r="D36" s="12" t="inlineStr">
        <is>
          <t>This nugget includes comprehension questions on the non-fiction text 'The Brain'.</t>
        </is>
      </c>
      <c r="E36" s="12" t="inlineStr">
        <is>
          <t>e03215a7-a005-4406-886d-a8c7be30c224</t>
        </is>
      </c>
    </row>
    <row r="37" ht="45" customHeight="1">
      <c r="A37" s="12" t="inlineStr">
        <is>
          <t>Non-fiction</t>
        </is>
      </c>
      <c r="B37" s="12" t="inlineStr">
        <is>
          <t>Non-fiction</t>
        </is>
      </c>
      <c r="C37" s="13" t="inlineStr">
        <is>
          <t>The History of Chocolate [PR11.19]</t>
        </is>
      </c>
      <c r="D37" s="12" t="inlineStr">
        <is>
          <t>This nugget includes comprehension questions on the non-fiction text 'The History of Chocolate'.</t>
        </is>
      </c>
      <c r="E37" s="12" t="inlineStr">
        <is>
          <t>32b3a4e5-fccb-4852-8edd-9badb66dd754</t>
        </is>
      </c>
    </row>
    <row r="38" ht="45" customHeight="1">
      <c r="A38" s="12" t="inlineStr">
        <is>
          <t>Non-fiction</t>
        </is>
      </c>
      <c r="B38" s="12" t="inlineStr">
        <is>
          <t>Non-fiction</t>
        </is>
      </c>
      <c r="C38" s="13" t="inlineStr">
        <is>
          <t>Nature and Fashion: A Beautiful Connection [PR11.40]</t>
        </is>
      </c>
      <c r="D38" s="12" t="inlineStr">
        <is>
          <t>This nugget includes comprehension questions on the non-fiction text 'Nature and Fashion: A Beautiful Connection'.</t>
        </is>
      </c>
      <c r="E38" s="12" t="inlineStr">
        <is>
          <t>522ae181-2e2b-4b56-a7c5-0b294d0600ef</t>
        </is>
      </c>
    </row>
    <row r="39" ht="45" customHeight="1">
      <c r="A39" s="12" t="inlineStr">
        <is>
          <t>Non-fiction</t>
        </is>
      </c>
      <c r="B39" s="12" t="inlineStr">
        <is>
          <t>Non-fiction</t>
        </is>
      </c>
      <c r="C39" s="13" t="inlineStr">
        <is>
          <t>Frida Kahlo - Biography [PR11.41]</t>
        </is>
      </c>
      <c r="D39" s="12" t="inlineStr">
        <is>
          <t>This nugget includes comprehension questions on the non-fiction text 'Frida Kahlo - Biography'.</t>
        </is>
      </c>
      <c r="E39" s="12" t="inlineStr">
        <is>
          <t>4f1c0149-7e01-4dc0-bd3a-130f65c5e517</t>
        </is>
      </c>
    </row>
    <row r="40" ht="45" customHeight="1">
      <c r="A40" s="12" t="inlineStr">
        <is>
          <t>Non-fiction</t>
        </is>
      </c>
      <c r="B40" s="12" t="inlineStr">
        <is>
          <t>Non-fiction</t>
        </is>
      </c>
      <c r="C40" s="13" t="inlineStr">
        <is>
          <t>The Impressionists [PR11.42]</t>
        </is>
      </c>
      <c r="D40" s="12" t="inlineStr">
        <is>
          <t>This nugget includes comprehension questions on the non-fiction text 'The Impressionists'.</t>
        </is>
      </c>
      <c r="E40" s="12" t="inlineStr">
        <is>
          <t>bfde5e40-6d3b-4dae-a1c5-d89ee68046fc</t>
        </is>
      </c>
    </row>
    <row r="41" ht="45" customHeight="1">
      <c r="A41" s="12" t="inlineStr">
        <is>
          <t>Non-fiction</t>
        </is>
      </c>
      <c r="B41" s="12" t="inlineStr">
        <is>
          <t>Non-fiction</t>
        </is>
      </c>
      <c r="C41" s="13" t="inlineStr">
        <is>
          <t>Pearl Diving in the Emirates [PR11.43]</t>
        </is>
      </c>
      <c r="D41" s="12" t="inlineStr">
        <is>
          <t>This nugget includes comprehension questions on the non-fiction text 'Pearl Diving in the Emirates'.</t>
        </is>
      </c>
      <c r="E41" s="12" t="inlineStr">
        <is>
          <t>09c8dc73-1a03-4b3e-929c-e63ee8f886ae</t>
        </is>
      </c>
    </row>
    <row r="42" ht="45" customHeight="1">
      <c r="A42" s="12" t="inlineStr">
        <is>
          <t>Non-fiction</t>
        </is>
      </c>
      <c r="B42" s="12" t="inlineStr">
        <is>
          <t>Non-fiction</t>
        </is>
      </c>
      <c r="C42" s="13" t="inlineStr">
        <is>
          <t>Hero Dog Finds Missing World Cup Trophy! [PR11.44]</t>
        </is>
      </c>
      <c r="D42" s="12" t="inlineStr">
        <is>
          <t>This nugget includes comprehension questions on the non-fiction text 'Hero Dog Finds Missing World Cup Trophy!'.</t>
        </is>
      </c>
      <c r="E42" s="12" t="inlineStr">
        <is>
          <t>46adc43e-982e-4379-bdb6-f521a25d5120</t>
        </is>
      </c>
    </row>
    <row r="43" ht="45" customHeight="1">
      <c r="A43" s="12" t="inlineStr">
        <is>
          <t>Non-fiction</t>
        </is>
      </c>
      <c r="B43" s="12" t="inlineStr">
        <is>
          <t>Non-fiction</t>
        </is>
      </c>
      <c r="C43" s="13" t="inlineStr">
        <is>
          <t>Quentin Blake - Biography [PR11.45]</t>
        </is>
      </c>
      <c r="D43" s="12" t="inlineStr">
        <is>
          <t>This nugget includes comprehension questions on the non-fiction text 'Quentin Blake - Biography'.</t>
        </is>
      </c>
      <c r="E43" s="12" t="inlineStr">
        <is>
          <t>a0df7e30-5e72-4d42-98dc-2f53386fd76d</t>
        </is>
      </c>
    </row>
    <row r="44" ht="45" customHeight="1">
      <c r="A44" s="12" t="inlineStr">
        <is>
          <t>Non-fiction</t>
        </is>
      </c>
      <c r="B44" s="12" t="inlineStr">
        <is>
          <t>Non-fiction (History)</t>
        </is>
      </c>
      <c r="C44" s="13" t="inlineStr">
        <is>
          <t>The Prehistoric Period: The Stone Age [PR11.23]</t>
        </is>
      </c>
      <c r="D44" s="12" t="inlineStr">
        <is>
          <t>This nugget includes comprehension questions on the non-fiction text 'The Prehistoric Period: The Stone Age'.</t>
        </is>
      </c>
      <c r="E44" s="12" t="inlineStr">
        <is>
          <t>87edfda0-ae1b-4d81-a186-82080ca83c89</t>
        </is>
      </c>
    </row>
    <row r="45" ht="45" customHeight="1">
      <c r="A45" s="12" t="inlineStr">
        <is>
          <t>Non-fiction</t>
        </is>
      </c>
      <c r="B45" s="12" t="inlineStr">
        <is>
          <t>Non-fiction (History)</t>
        </is>
      </c>
      <c r="C45" s="13" t="inlineStr">
        <is>
          <t>The Prehistoric Period: The Bronze Age [PR11.24]</t>
        </is>
      </c>
      <c r="D45" s="12" t="inlineStr">
        <is>
          <t>This nugget includes comprehension questions on the non-fiction text 'The Prehistoric Period: The Bronze Age'.</t>
        </is>
      </c>
      <c r="E45" s="12" t="inlineStr">
        <is>
          <t>b4750f74-b584-4759-80bf-0b2010561b39</t>
        </is>
      </c>
    </row>
    <row r="46" ht="45" customHeight="1">
      <c r="A46" s="12" t="inlineStr">
        <is>
          <t>Non-fiction</t>
        </is>
      </c>
      <c r="B46" s="12" t="inlineStr">
        <is>
          <t>Non-fiction (History)</t>
        </is>
      </c>
      <c r="C46" s="13" t="inlineStr">
        <is>
          <t>The Prehistoric Period: The Iron Age [PR11.25]</t>
        </is>
      </c>
      <c r="D46" s="12" t="inlineStr">
        <is>
          <t xml:space="preserve">This nugget includes comprehension questions on the non-fiction text 'The Prehistoric Period: The Iron Age'.
</t>
        </is>
      </c>
      <c r="E46" s="12" t="inlineStr">
        <is>
          <t>e659d214-c858-46bb-a440-33c72ffe83f9</t>
        </is>
      </c>
    </row>
    <row r="47" ht="45" customHeight="1">
      <c r="A47" s="12" t="inlineStr">
        <is>
          <t>Non-fiction</t>
        </is>
      </c>
      <c r="B47" s="12" t="inlineStr">
        <is>
          <t>Non-fiction (History)</t>
        </is>
      </c>
      <c r="C47" s="13" t="inlineStr">
        <is>
          <t>The Ancient Egyptians: Looking Good [PR11.26]</t>
        </is>
      </c>
      <c r="D47" s="12" t="inlineStr">
        <is>
          <t>This nugget includes comprehension questions on the non-fiction text 'The Ancient Egyptians: Looking Good'.</t>
        </is>
      </c>
      <c r="E47" s="12" t="inlineStr">
        <is>
          <t>a7c9a79f-a53a-4521-bf93-34ffbc806676</t>
        </is>
      </c>
    </row>
    <row r="48" ht="45" customHeight="1">
      <c r="A48" s="12" t="inlineStr">
        <is>
          <t>Non-fiction</t>
        </is>
      </c>
      <c r="B48" s="12" t="inlineStr">
        <is>
          <t>Non-fiction (History)</t>
        </is>
      </c>
      <c r="C48" s="13" t="inlineStr">
        <is>
          <t>The Ancient Egyptians: Hatshepsut - A Female Pharaoh [PR11.09]</t>
        </is>
      </c>
      <c r="D48" s="12" t="inlineStr">
        <is>
          <t>This nugget includes comprehension questions on the non-fiction text 'Hatsheput: A Female Pharoah'.</t>
        </is>
      </c>
      <c r="E48" s="12" t="inlineStr">
        <is>
          <t>3754d1ca-c915-4960-97f6-78c6c81402a7</t>
        </is>
      </c>
    </row>
    <row r="49" ht="45" customHeight="1">
      <c r="A49" s="12" t="inlineStr">
        <is>
          <t>Non-fiction</t>
        </is>
      </c>
      <c r="B49" s="12" t="inlineStr">
        <is>
          <t>Non-fiction (History)</t>
        </is>
      </c>
      <c r="C49" s="13" t="inlineStr">
        <is>
          <t>The Ancient Egyptians: Tutankhamun [PR11.27]</t>
        </is>
      </c>
      <c r="D49" s="12" t="inlineStr">
        <is>
          <t>This nugget includes comprehension questions on the non-fiction text 'The Ancient Egyptians: Tutankhamun'.</t>
        </is>
      </c>
      <c r="E49" s="12" t="inlineStr">
        <is>
          <t>774f98e4-c440-44de-a82f-3739eb71532c</t>
        </is>
      </c>
    </row>
    <row r="50" ht="45" customHeight="1">
      <c r="A50" s="12" t="inlineStr">
        <is>
          <t>Non-fiction</t>
        </is>
      </c>
      <c r="B50" s="12" t="inlineStr">
        <is>
          <t>Non-fiction (History)</t>
        </is>
      </c>
      <c r="C50" s="13" t="inlineStr">
        <is>
          <t>The Ancient Egyptians: Biography of Howard Carter [PR11.28]</t>
        </is>
      </c>
      <c r="D50" s="12" t="inlineStr">
        <is>
          <t>This nugget includes comprehension questions on the non-fiction text 'The Ancient Egyptians: Biography of Howard Carter'.</t>
        </is>
      </c>
      <c r="E50" s="12" t="inlineStr">
        <is>
          <t>e649bec2-0c22-4cab-9eb6-ba2709d1fce6</t>
        </is>
      </c>
    </row>
    <row r="51" ht="45" customHeight="1">
      <c r="A51" s="12" t="inlineStr">
        <is>
          <t>Non-fiction</t>
        </is>
      </c>
      <c r="B51" s="12" t="inlineStr">
        <is>
          <t>Non-fiction (History)</t>
        </is>
      </c>
      <c r="C51" s="13" t="inlineStr">
        <is>
          <t>The Shang Dynasty [PR11.29]</t>
        </is>
      </c>
      <c r="D51" s="12" t="inlineStr">
        <is>
          <t>This nugget includes comprehension questions on the non-fiction text 'The Shang Dynasty'.</t>
        </is>
      </c>
      <c r="E51" s="12" t="inlineStr">
        <is>
          <t>6a3f1d07-5923-4d3f-a19b-251ff72f037d</t>
        </is>
      </c>
    </row>
    <row r="52" ht="45" customHeight="1">
      <c r="A52" s="12" t="inlineStr">
        <is>
          <t>Non-fiction</t>
        </is>
      </c>
      <c r="B52" s="12" t="inlineStr">
        <is>
          <t>Non-fiction (History)</t>
        </is>
      </c>
      <c r="C52" s="13" t="inlineStr">
        <is>
          <t>The Ancient Greeks: The Olympic Games [PR11.30]</t>
        </is>
      </c>
      <c r="D52" s="12" t="inlineStr">
        <is>
          <t>This nugget includes comprehension questions on the non-fiction text 'The Ancient Greeks: The Olympic Games'.</t>
        </is>
      </c>
      <c r="E52" s="12" t="inlineStr">
        <is>
          <t>3444c674-4912-48c4-8e25-b1e086c9c563</t>
        </is>
      </c>
    </row>
    <row r="53" ht="45" customHeight="1">
      <c r="A53" s="12" t="inlineStr">
        <is>
          <t>Non-fiction</t>
        </is>
      </c>
      <c r="B53" s="12" t="inlineStr">
        <is>
          <t>Non-fiction (History)</t>
        </is>
      </c>
      <c r="C53" s="13" t="inlineStr">
        <is>
          <t>The Ancient Greeks: The Story of the Trojan Horse [PR11.31]</t>
        </is>
      </c>
      <c r="D53" s="12" t="inlineStr">
        <is>
          <t>This nugget includes comprehension questions on the non-fiction text 'The Ancient Greeks: The Story of the Trojan Horse'.</t>
        </is>
      </c>
      <c r="E53" s="12" t="inlineStr">
        <is>
          <t>3cc1ca93-4a46-48df-a3a9-f5c340c0e21f</t>
        </is>
      </c>
    </row>
    <row r="54" ht="45" customHeight="1">
      <c r="A54" s="12" t="inlineStr">
        <is>
          <t>Non-fiction</t>
        </is>
      </c>
      <c r="B54" s="12" t="inlineStr">
        <is>
          <t>Non-fiction (History)</t>
        </is>
      </c>
      <c r="C54" s="13" t="inlineStr">
        <is>
          <t>The Romans: Romulus and Remus [PR11.32]</t>
        </is>
      </c>
      <c r="D54" s="12" t="inlineStr">
        <is>
          <t>This nugget includes comprehension questions on the non-fiction text 'The Romans: Romulus and Remus'.</t>
        </is>
      </c>
      <c r="E54" s="12" t="inlineStr">
        <is>
          <t>dd979333-f43c-4177-a53e-dbeba6214a8c</t>
        </is>
      </c>
    </row>
    <row r="55" ht="45" customHeight="1">
      <c r="A55" s="12" t="inlineStr">
        <is>
          <t>Non-fiction</t>
        </is>
      </c>
      <c r="B55" s="12" t="inlineStr">
        <is>
          <t>Non-fiction (History)</t>
        </is>
      </c>
      <c r="C55" s="13" t="inlineStr">
        <is>
          <t>The Romans: Gladiators [PR11.33]</t>
        </is>
      </c>
      <c r="D55" s="12" t="inlineStr">
        <is>
          <t>This nugget includes comprehension questions on the non-fiction text 'The Romans: Gladiators'.</t>
        </is>
      </c>
      <c r="E55" s="12" t="inlineStr">
        <is>
          <t>ec8f2679-41d3-470a-a3c9-e7d29849e46d</t>
        </is>
      </c>
    </row>
    <row r="56" ht="45" customHeight="1">
      <c r="A56" s="12" t="inlineStr">
        <is>
          <t>Non-fiction</t>
        </is>
      </c>
      <c r="B56" s="12" t="inlineStr">
        <is>
          <t>Non-fiction (History)</t>
        </is>
      </c>
      <c r="C56" s="13" t="inlineStr">
        <is>
          <t>The Romans: Roman Baths [PR11.34]</t>
        </is>
      </c>
      <c r="D56" s="12" t="inlineStr">
        <is>
          <t>This nugget includes comprehension questions on the non-fiction text 'The Romans: Roman Baths'.</t>
        </is>
      </c>
      <c r="E56" s="12" t="inlineStr">
        <is>
          <t>f6d6f96c-dc33-4a85-a6cb-d5c0d5c60a1d</t>
        </is>
      </c>
    </row>
    <row r="57" ht="45" customHeight="1">
      <c r="A57" s="12" t="inlineStr">
        <is>
          <t>Non-fiction</t>
        </is>
      </c>
      <c r="B57" s="12" t="inlineStr">
        <is>
          <t>Non-fiction (History)</t>
        </is>
      </c>
      <c r="C57" s="13" t="inlineStr">
        <is>
          <t>The Romans: Roman Inventions [PR11.35]</t>
        </is>
      </c>
      <c r="D57" s="12" t="inlineStr">
        <is>
          <t>This nugget includes comprehension questions on the non-fiction text 'The Romans: Roman Inventions'.</t>
        </is>
      </c>
      <c r="E57" s="12" t="inlineStr">
        <is>
          <t>bd7fb754-37ee-4b09-8871-b14c2ad3abe9</t>
        </is>
      </c>
    </row>
    <row r="58" ht="45" customHeight="1">
      <c r="A58" s="12" t="inlineStr">
        <is>
          <t>Non-fiction</t>
        </is>
      </c>
      <c r="B58" s="12" t="inlineStr">
        <is>
          <t>Non-fiction (History)</t>
        </is>
      </c>
      <c r="C58" s="13" t="inlineStr">
        <is>
          <t>The Anglo-Saxons: Who were the Anglo-Saxons? [PR11.36]</t>
        </is>
      </c>
      <c r="D58" s="12" t="inlineStr">
        <is>
          <t>This nugget includes comprehension questions on the non-fiction text 'The Anglo-Saxons: Who were the Anglo-Saxons?'.</t>
        </is>
      </c>
      <c r="E58" s="12" t="inlineStr">
        <is>
          <t>4d4686a2-577e-4001-bd94-de42af647989</t>
        </is>
      </c>
    </row>
    <row r="59" ht="45" customHeight="1">
      <c r="A59" s="12" t="inlineStr">
        <is>
          <t>Non-fiction</t>
        </is>
      </c>
      <c r="B59" s="12" t="inlineStr">
        <is>
          <t>Non-fiction (History)</t>
        </is>
      </c>
      <c r="C59" s="13" t="inlineStr">
        <is>
          <t>The Anglo-Saxons: 1066, a Terrible Year for The Anglo-Saxons [PR11.37]</t>
        </is>
      </c>
      <c r="D59" s="12" t="inlineStr">
        <is>
          <t>This nugget includes comprehension questions on the non-fiction text 'The Anglo-Saxons: 1066, a Terrible Year for The Anglo-Saxons'.</t>
        </is>
      </c>
      <c r="E59" s="12" t="inlineStr">
        <is>
          <t>baee45d9-d064-4390-9be1-d8c31c6f179e</t>
        </is>
      </c>
    </row>
    <row r="60" ht="45" customHeight="1">
      <c r="A60" s="12" t="inlineStr">
        <is>
          <t>Non-fiction</t>
        </is>
      </c>
      <c r="B60" s="12" t="inlineStr">
        <is>
          <t>Non-fiction (History)</t>
        </is>
      </c>
      <c r="C60" s="13" t="inlineStr">
        <is>
          <t>Kings and Queens: Henry VIII [PR11.38]</t>
        </is>
      </c>
      <c r="D60" s="12" t="inlineStr">
        <is>
          <t>This nugget includes comprehension questions on the non-fiction text 'Kings and Queens: Henry VIII'.</t>
        </is>
      </c>
      <c r="E60" s="12" t="inlineStr">
        <is>
          <t>944fb0a9-b802-41c3-a49f-b66ef573cd18</t>
        </is>
      </c>
    </row>
    <row r="61" ht="45" customHeight="1">
      <c r="A61" s="12" t="inlineStr">
        <is>
          <t>Poetry</t>
        </is>
      </c>
      <c r="B61" s="12" t="inlineStr">
        <is>
          <t>Poetry</t>
        </is>
      </c>
      <c r="C61" s="13" t="inlineStr">
        <is>
          <t>A Lost Companion [PR12.10]</t>
        </is>
      </c>
      <c r="D61" s="12" t="inlineStr">
        <is>
          <t>This nugget includes comprehension questions on the poem 'A Lost Companion'.</t>
        </is>
      </c>
      <c r="E61" s="12" t="inlineStr">
        <is>
          <t>dd18ac9b-0577-45b0-ac4b-c4df4ebe3b83</t>
        </is>
      </c>
    </row>
    <row r="62" ht="45" customHeight="1">
      <c r="A62" s="12" t="inlineStr">
        <is>
          <t>Poetry</t>
        </is>
      </c>
      <c r="B62" s="12" t="inlineStr">
        <is>
          <t>Poetry</t>
        </is>
      </c>
      <c r="C62" s="13" t="inlineStr">
        <is>
          <t>An Autumn Act [PR12.11]</t>
        </is>
      </c>
      <c r="D62" s="12" t="inlineStr">
        <is>
          <t>This nugget includes comprehension questions on the poem 'An Autumn Act'.</t>
        </is>
      </c>
      <c r="E62" s="12" t="inlineStr">
        <is>
          <t>a308fc97-c1d6-48ce-ab0d-931c74d2ba44</t>
        </is>
      </c>
    </row>
    <row r="63" ht="45" customHeight="1">
      <c r="A63" s="12" t="inlineStr">
        <is>
          <t>Poetry</t>
        </is>
      </c>
      <c r="B63" s="12" t="inlineStr">
        <is>
          <t>Poetry</t>
        </is>
      </c>
      <c r="C63" s="13" t="inlineStr">
        <is>
          <t>My Shadow [PR12.12]</t>
        </is>
      </c>
      <c r="D63" s="12" t="inlineStr">
        <is>
          <t xml:space="preserve">This nugget includes comprehension questions on the poem 'My Shadow' by Robert Louis Stevenson.
</t>
        </is>
      </c>
      <c r="E63" s="12" t="inlineStr">
        <is>
          <t>19417070-10b2-49b1-a035-00e7665863f6</t>
        </is>
      </c>
    </row>
    <row r="64" ht="45" customHeight="1">
      <c r="A64" s="12" t="inlineStr">
        <is>
          <t>Poetry</t>
        </is>
      </c>
      <c r="B64" s="12" t="inlineStr">
        <is>
          <t>Poetry</t>
        </is>
      </c>
      <c r="C64" s="13" t="inlineStr">
        <is>
          <t>The Owl and the Pussy-Cat [PR12.13]</t>
        </is>
      </c>
      <c r="D64" s="12" t="inlineStr">
        <is>
          <t xml:space="preserve">This nugget includes comprehension questions on the poem 'The Owl and the Pussy-Cat' by Edward Lear. </t>
        </is>
      </c>
      <c r="E64" s="12" t="inlineStr">
        <is>
          <t>4f847a19-cdc0-4cc6-9014-4cfbd8c59b4f</t>
        </is>
      </c>
    </row>
    <row r="65" ht="45" customHeight="1">
      <c r="A65" s="12" t="inlineStr">
        <is>
          <t>Poetry</t>
        </is>
      </c>
      <c r="B65" s="12" t="inlineStr">
        <is>
          <t>Poetry</t>
        </is>
      </c>
      <c r="C65" s="13" t="inlineStr">
        <is>
          <t>The Fisherman [PR12.14]</t>
        </is>
      </c>
      <c r="D65" s="12" t="inlineStr">
        <is>
          <t xml:space="preserve">This nugget includes comprehension questions on the poem 'The Fisherman' by Abbie Farwell Brown. </t>
        </is>
      </c>
      <c r="E65" s="12" t="inlineStr">
        <is>
          <t>bb51eb10-795d-4005-a52e-e9d9d1433637</t>
        </is>
      </c>
    </row>
    <row r="66" ht="45" customHeight="1">
      <c r="A66" s="12" t="inlineStr">
        <is>
          <t>Poetry</t>
        </is>
      </c>
      <c r="B66" s="12" t="inlineStr">
        <is>
          <t>Poetry</t>
        </is>
      </c>
      <c r="C66" s="13" t="inlineStr">
        <is>
          <t>Nurse's Song [PR12.15]</t>
        </is>
      </c>
      <c r="D66" s="12" t="inlineStr">
        <is>
          <t>This nugget includes comprehension questions on the poem 'Nurse's Song' By William Blake.</t>
        </is>
      </c>
      <c r="E66" s="12" t="inlineStr">
        <is>
          <t>1b5cd68a-ee46-43bb-9618-c0fb8976620c</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105"/>
  <sheetViews>
    <sheetView showGridLines="0" workbookViewId="0">
      <selection activeCell="A1" sqref="A1"/>
    </sheetView>
  </sheetViews>
  <sheetFormatPr baseColWidth="8" defaultRowHeight="15"/>
  <cols>
    <col width="22"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b9b86279-1e0f-4c68-94b3-fc1f1d35db5f</t>
        </is>
      </c>
    </row>
    <row r="3">
      <c r="A3" s="2" t="inlineStr">
        <is>
          <t>Grades 2 &amp; 3 SPaG</t>
        </is>
      </c>
      <c r="D3" s="3" t="inlineStr">
        <is>
          <t>Last updated: 17 July 2026</t>
        </is>
      </c>
    </row>
    <row r="4">
      <c r="A4" s="4" t="inlineStr">
        <is>
          <t>4 Topics   ·   14 Subtopics   ·   98 Nuggets   ·   17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[PSPG0.08]</t>
        </is>
      </c>
      <c r="D8" s="12" t="inlineStr"/>
      <c r="E8" s="12" t="inlineStr">
        <is>
          <t>46bd816c-1cb4-4315-9999-0fb197c69a7c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Sentence and Text Structure</t>
        </is>
      </c>
      <c r="C22" s="13" t="inlineStr">
        <is>
          <t>Diagnostic: Sentence and Text Structure [PSPG0.09]</t>
        </is>
      </c>
      <c r="D22" s="12" t="inlineStr"/>
      <c r="E22" s="12" t="inlineStr">
        <is>
          <t>e22f864b-64a4-410b-ad53-1668310b2eb2</t>
        </is>
      </c>
    </row>
    <row r="23" ht="45" customHeight="1">
      <c r="A23" s="12" t="inlineStr">
        <is>
          <t>Grammar</t>
        </is>
      </c>
      <c r="B23" s="12" t="inlineStr">
        <is>
          <t>Sentence and Text Structure</t>
        </is>
      </c>
      <c r="C23" s="13" t="inlineStr">
        <is>
          <t>Sentences [PSPG3.01]</t>
        </is>
      </c>
      <c r="D23" s="12" t="inlineStr">
        <is>
          <t>This nugget has learning material and questions covering the topic of sentences.</t>
        </is>
      </c>
      <c r="E23" s="12" t="inlineStr">
        <is>
          <t>ce2c8e80-1e12-4d75-b463-6f4968d972c3</t>
        </is>
      </c>
    </row>
    <row r="24" ht="45" customHeight="1">
      <c r="A24" s="12" t="inlineStr">
        <is>
          <t>Grammar</t>
        </is>
      </c>
      <c r="B24" s="12" t="inlineStr">
        <is>
          <t>Sentence and Text Structure</t>
        </is>
      </c>
      <c r="C24" s="13" t="inlineStr">
        <is>
          <t>Statements [PSPG3.02]</t>
        </is>
      </c>
      <c r="D24" s="12" t="inlineStr">
        <is>
          <t>This nugget has learning material and questions covering the topic of statements.</t>
        </is>
      </c>
      <c r="E24" s="12" t="inlineStr">
        <is>
          <t>651e477b-0bc5-4f12-9a52-3815c448b7f1</t>
        </is>
      </c>
    </row>
    <row r="25" ht="45" customHeight="1">
      <c r="A25" s="12" t="inlineStr">
        <is>
          <t>Grammar</t>
        </is>
      </c>
      <c r="B25" s="12" t="inlineStr">
        <is>
          <t>Sentence and Text Structure</t>
        </is>
      </c>
      <c r="C25" s="13" t="inlineStr">
        <is>
          <t>Questions [PSPG3.03]</t>
        </is>
      </c>
      <c r="D25" s="12" t="inlineStr">
        <is>
          <t>This nugget has learning material and questions covering the topic of questions.</t>
        </is>
      </c>
      <c r="E25" s="12" t="inlineStr">
        <is>
          <t>4d8fc11f-5065-4676-8ea5-abfa50704b26</t>
        </is>
      </c>
    </row>
    <row r="26" ht="45" customHeight="1">
      <c r="A26" s="12" t="inlineStr">
        <is>
          <t>Grammar</t>
        </is>
      </c>
      <c r="B26" s="12" t="inlineStr">
        <is>
          <t>Sentence and Text Structure</t>
        </is>
      </c>
      <c r="C26" s="13" t="inlineStr">
        <is>
          <t>Exclamations [PSPG3.04]</t>
        </is>
      </c>
      <c r="D26" s="12" t="inlineStr">
        <is>
          <t>This nugget has learning material and questions covering the topic of exclamations.</t>
        </is>
      </c>
      <c r="E26" s="12" t="inlineStr">
        <is>
          <t>31922b96-c429-47f2-b9ee-6b605b505156</t>
        </is>
      </c>
    </row>
    <row r="27" ht="45" customHeight="1">
      <c r="A27" s="12" t="inlineStr">
        <is>
          <t>Grammar</t>
        </is>
      </c>
      <c r="B27" s="12" t="inlineStr">
        <is>
          <t>Sentence and Text Structure</t>
        </is>
      </c>
      <c r="C27" s="13" t="inlineStr">
        <is>
          <t>Commands [PSPG3.05]</t>
        </is>
      </c>
      <c r="D27" s="12" t="inlineStr">
        <is>
          <t>This nugget has learning material and questions covering the topic of commands.</t>
        </is>
      </c>
      <c r="E27" s="12" t="inlineStr">
        <is>
          <t>6e759025-7971-4f80-b1c6-ddc9ade156c9</t>
        </is>
      </c>
    </row>
    <row r="28" ht="45" customHeight="1">
      <c r="A28" s="12" t="inlineStr">
        <is>
          <t>Grammar</t>
        </is>
      </c>
      <c r="B28" s="12" t="inlineStr">
        <is>
          <t>Sentence and Text Structure</t>
        </is>
      </c>
      <c r="C28" s="13" t="inlineStr">
        <is>
          <t>Statement, Question, Exclamation or Command [PSPG3.06]</t>
        </is>
      </c>
      <c r="D28" s="12" t="inlineStr">
        <is>
          <t>This nugget has learning material and questions covering the topic of statement, question, exclamation or command.</t>
        </is>
      </c>
      <c r="E28" s="12" t="inlineStr">
        <is>
          <t>3b0f8eab-efb4-4db1-a6b2-a57df05f9daa</t>
        </is>
      </c>
    </row>
    <row r="29" ht="45" customHeight="1">
      <c r="A29" s="12" t="inlineStr">
        <is>
          <t>Grammar</t>
        </is>
      </c>
      <c r="B29" s="12" t="inlineStr">
        <is>
          <t>Sentence and Text Structure</t>
        </is>
      </c>
      <c r="C29" s="13" t="inlineStr">
        <is>
          <t>Introduction to Paragraphs [PSPG5.01]</t>
        </is>
      </c>
      <c r="D29" s="12" t="inlineStr">
        <is>
          <t>This nugget has learning material and questions covering the topic of introduction to paragraphs.</t>
        </is>
      </c>
      <c r="E29" s="12" t="inlineStr">
        <is>
          <t>5799daa2-dbf3-4c47-877f-c78f538d0566</t>
        </is>
      </c>
    </row>
    <row r="30" ht="45" customHeight="1">
      <c r="A30" s="12" t="inlineStr">
        <is>
          <t>Grammar</t>
        </is>
      </c>
      <c r="B30" s="12" t="inlineStr">
        <is>
          <t>Sentence and Text Structure</t>
        </is>
      </c>
      <c r="C30" s="13" t="inlineStr">
        <is>
          <t>Headings and Sub-Headings [PSPG5.02]</t>
        </is>
      </c>
      <c r="D30" s="12" t="inlineStr">
        <is>
          <t>This nugget has learning material and questions covering the topic of headings and sub-headings.</t>
        </is>
      </c>
      <c r="E30" s="12" t="inlineStr">
        <is>
          <t>c91d13b3-0eb1-43cb-b979-a1a3ca07aa90</t>
        </is>
      </c>
    </row>
    <row r="31" ht="45" customHeight="1">
      <c r="A31" s="12" t="inlineStr">
        <is>
          <t>Grammar</t>
        </is>
      </c>
      <c r="B31" s="12" t="inlineStr">
        <is>
          <t>Sentence and Text Structure</t>
        </is>
      </c>
      <c r="C31" s="13" t="inlineStr">
        <is>
          <t>Standard English [PSPG5.03]</t>
        </is>
      </c>
      <c r="D31" s="12" t="inlineStr">
        <is>
          <t>This nugget has learning material and questions covering the topic of standard English.</t>
        </is>
      </c>
      <c r="E31" s="12" t="inlineStr">
        <is>
          <t>28119f18-729c-4980-b29c-de93695b19b8</t>
        </is>
      </c>
    </row>
    <row r="32" ht="45" customHeight="1">
      <c r="A32" s="12" t="inlineStr">
        <is>
          <t>Grammar</t>
        </is>
      </c>
      <c r="B32" s="12" t="inlineStr">
        <is>
          <t>Tenses</t>
        </is>
      </c>
      <c r="C32" s="13" t="inlineStr">
        <is>
          <t>Diagnostic: Tenses [PSPG0.11]</t>
        </is>
      </c>
      <c r="D32" s="12" t="inlineStr"/>
      <c r="E32" s="12" t="inlineStr">
        <is>
          <t>7cda4efd-aab3-4611-81f3-3d98ee218908</t>
        </is>
      </c>
    </row>
    <row r="33" ht="45" customHeight="1">
      <c r="A33" s="12" t="inlineStr">
        <is>
          <t>Grammar</t>
        </is>
      </c>
      <c r="B33" s="12" t="inlineStr">
        <is>
          <t>Tenses</t>
        </is>
      </c>
      <c r="C33" s="13" t="inlineStr">
        <is>
          <t>Simple Present [PSPG6.01]</t>
        </is>
      </c>
      <c r="D33" s="12" t="inlineStr">
        <is>
          <t>This nugget has learning material and questions covering the topic of simple present tense.</t>
        </is>
      </c>
      <c r="E33" s="12" t="inlineStr">
        <is>
          <t>a0bfba4c-eca4-466a-9573-4aee13a8c09f</t>
        </is>
      </c>
    </row>
    <row r="34" ht="45" customHeight="1">
      <c r="A34" s="12" t="inlineStr">
        <is>
          <t>Grammar</t>
        </is>
      </c>
      <c r="B34" s="12" t="inlineStr">
        <is>
          <t>Tenses</t>
        </is>
      </c>
      <c r="C34" s="13" t="inlineStr">
        <is>
          <t>Present Progressive [PSPG6.02]</t>
        </is>
      </c>
      <c r="D34" s="12" t="inlineStr">
        <is>
          <t>This nugget has learning material and questions covering the topic of present progressive tense.</t>
        </is>
      </c>
      <c r="E34" s="12" t="inlineStr">
        <is>
          <t>83bb2443-fa0e-4695-a086-51ab400444d0</t>
        </is>
      </c>
    </row>
    <row r="35" ht="45" customHeight="1">
      <c r="A35" s="12" t="inlineStr">
        <is>
          <t>Grammar</t>
        </is>
      </c>
      <c r="B35" s="12" t="inlineStr">
        <is>
          <t>Tenses</t>
        </is>
      </c>
      <c r="C35" s="13" t="inlineStr">
        <is>
          <t>Simple Past [PSPG6.03]</t>
        </is>
      </c>
      <c r="D35" s="12" t="inlineStr">
        <is>
          <t>This nugget has learning material and questions covering the topic of simple past tense.</t>
        </is>
      </c>
      <c r="E35" s="12" t="inlineStr">
        <is>
          <t>953867f8-73e8-4f65-a3d8-5608d5fa4733</t>
        </is>
      </c>
    </row>
    <row r="36" ht="45" customHeight="1">
      <c r="A36" s="12" t="inlineStr">
        <is>
          <t>Grammar</t>
        </is>
      </c>
      <c r="B36" s="12" t="inlineStr">
        <is>
          <t>Tenses</t>
        </is>
      </c>
      <c r="C36" s="13" t="inlineStr">
        <is>
          <t>Past Progressive [PSPG6.04]</t>
        </is>
      </c>
      <c r="D36" s="12" t="inlineStr">
        <is>
          <t>This nugget has learning material and questions covering the topic of past progressive tense.</t>
        </is>
      </c>
      <c r="E36" s="12" t="inlineStr">
        <is>
          <t>0415ef3c-d202-40fa-afd1-34cd58fe3ad4</t>
        </is>
      </c>
    </row>
    <row r="37" ht="45" customHeight="1">
      <c r="A37" s="12" t="inlineStr">
        <is>
          <t>Grammar</t>
        </is>
      </c>
      <c r="B37" s="12" t="inlineStr">
        <is>
          <t>Tenses</t>
        </is>
      </c>
      <c r="C37" s="13" t="inlineStr">
        <is>
          <t>Present Perfect Tense [PSPG6.05]</t>
        </is>
      </c>
      <c r="D37" s="12" t="inlineStr">
        <is>
          <t>This nugget has learning material and questions covering the topic of present perfect tense.</t>
        </is>
      </c>
      <c r="E37" s="12" t="inlineStr">
        <is>
          <t>55de2249-00dc-4c01-a5ac-b47f98f330d8</t>
        </is>
      </c>
    </row>
    <row r="38" ht="45" customHeight="1">
      <c r="A38" s="12" t="inlineStr">
        <is>
          <t>Grammar</t>
        </is>
      </c>
      <c r="B38" s="12" t="inlineStr">
        <is>
          <t>Clauses, Phrases and Sentences</t>
        </is>
      </c>
      <c r="C38" s="13" t="inlineStr">
        <is>
          <t>Diagnostic: Clauses, Phrases and Sentences [PSPG0.34]</t>
        </is>
      </c>
      <c r="D38" s="12" t="inlineStr"/>
      <c r="E38" s="12" t="inlineStr">
        <is>
          <t>d1803612-66b8-418e-8ff3-3d261136114a</t>
        </is>
      </c>
    </row>
    <row r="39" ht="45" customHeight="1">
      <c r="A39" s="12" t="inlineStr">
        <is>
          <t>Grammar</t>
        </is>
      </c>
      <c r="B39" s="12" t="inlineStr">
        <is>
          <t>Clauses and Phrases</t>
        </is>
      </c>
      <c r="C39" s="13" t="inlineStr">
        <is>
          <t>Coordination of Words and Phrases Using 'and' [PSPG4.01]</t>
        </is>
      </c>
      <c r="D39" s="12" t="inlineStr">
        <is>
          <t>This nugget has learning material and questions covering the topic of co-ordination of words and phrases using 'and'.</t>
        </is>
      </c>
      <c r="E39" s="12" t="inlineStr">
        <is>
          <t>c162a195-4bb2-4cf2-ada8-03530f835627</t>
        </is>
      </c>
    </row>
    <row r="40" ht="45" customHeight="1">
      <c r="A40" s="12" t="inlineStr">
        <is>
          <t>Grammar</t>
        </is>
      </c>
      <c r="B40" s="12" t="inlineStr">
        <is>
          <t>Clauses and Phrases</t>
        </is>
      </c>
      <c r="C40" s="13" t="inlineStr">
        <is>
          <t>Coordinating Clauses with 'and' and 'but' [PSPG4.02]</t>
        </is>
      </c>
      <c r="D40" s="12" t="inlineStr">
        <is>
          <t>This nugget has learning material and questions covering the topic of co-ordinating clauses with 'and' and 'but'.</t>
        </is>
      </c>
      <c r="E40" s="12" t="inlineStr">
        <is>
          <t>c9a9d201-0adc-4402-98e5-566c9140bf48</t>
        </is>
      </c>
    </row>
    <row r="41" ht="45" customHeight="1">
      <c r="A41" s="12" t="inlineStr">
        <is>
          <t>Grammar</t>
        </is>
      </c>
      <c r="B41" s="12" t="inlineStr">
        <is>
          <t>Clauses and Phrases</t>
        </is>
      </c>
      <c r="C41" s="13" t="inlineStr">
        <is>
          <t>Coordination of Clauses with 'or' and 'so' [PSPG4.03]</t>
        </is>
      </c>
      <c r="D41" s="12" t="inlineStr">
        <is>
          <t>This nugget has learning material and questions covering the topic of co-ordinating clauses with 'or' and 'so'.</t>
        </is>
      </c>
      <c r="E41" s="12" t="inlineStr">
        <is>
          <t>8979f513-3c4b-4d3a-9bf5-63be1efa2c83</t>
        </is>
      </c>
    </row>
    <row r="42" ht="45" customHeight="1">
      <c r="A42" s="12" t="inlineStr">
        <is>
          <t>Grammar</t>
        </is>
      </c>
      <c r="B42" s="12" t="inlineStr">
        <is>
          <t>Clauses and Phrases</t>
        </is>
      </c>
      <c r="C42" s="13" t="inlineStr">
        <is>
          <t>Coordinating Clauses with 'and', 'but', 'or' and 'so' [PSPG4.04]</t>
        </is>
      </c>
      <c r="D42" s="12" t="inlineStr">
        <is>
          <t>This nugget has learning material and questions covering the topic of co-ordinating clauses with 'and', 'but', 'or' and 'so'.</t>
        </is>
      </c>
      <c r="E42" s="12" t="inlineStr">
        <is>
          <t>cbc691e3-0fea-4f96-a2ec-e2548bdc3d87</t>
        </is>
      </c>
    </row>
    <row r="43" ht="45" customHeight="1">
      <c r="A43" s="12" t="inlineStr">
        <is>
          <t>Grammar</t>
        </is>
      </c>
      <c r="B43" s="12" t="inlineStr">
        <is>
          <t>Clauses and Phrases</t>
        </is>
      </c>
      <c r="C43" s="13" t="inlineStr">
        <is>
          <t>Subordinate Clauses [PSPG4.05]</t>
        </is>
      </c>
      <c r="D43" s="12" t="inlineStr">
        <is>
          <t>This nugget has learning material and questions covering the topic of subordinate clauses.</t>
        </is>
      </c>
      <c r="E43" s="12" t="inlineStr">
        <is>
          <t>5923229f-12a9-4208-a2cf-52ccc6e526bb</t>
        </is>
      </c>
    </row>
    <row r="44" ht="45" customHeight="1">
      <c r="A44" s="12" t="inlineStr">
        <is>
          <t>Grammar</t>
        </is>
      </c>
      <c r="B44" s="12" t="inlineStr">
        <is>
          <t>Clauses and Phrases</t>
        </is>
      </c>
      <c r="C44" s="13" t="inlineStr">
        <is>
          <t>Noun Phrases and Expanded Noun Phrases [PSPG4.06]</t>
        </is>
      </c>
      <c r="D44" s="12" t="inlineStr">
        <is>
          <t>This nugget has learning material and questions covering the topic of noun phrases and expanded noun phrases.</t>
        </is>
      </c>
      <c r="E44" s="12" t="inlineStr">
        <is>
          <t>0e67eaa2-607e-48ff-b5d7-7a1bd7be3130</t>
        </is>
      </c>
    </row>
    <row r="45" ht="45" customHeight="1">
      <c r="A45" s="12" t="inlineStr">
        <is>
          <t>Grammar</t>
        </is>
      </c>
      <c r="B45" s="12" t="inlineStr">
        <is>
          <t>Clauses and Phrases</t>
        </is>
      </c>
      <c r="C45" s="13" t="inlineStr">
        <is>
          <t>Expanded Noun Phrases with Prepositional Phrases [PSPG4.07]</t>
        </is>
      </c>
      <c r="D45" s="12" t="inlineStr">
        <is>
          <t>This nugget has learning material and questions covering the topic of expanded noun phrases with prepositional phrases.</t>
        </is>
      </c>
      <c r="E45" s="12" t="inlineStr">
        <is>
          <t>b73ce73c-5014-46e1-9400-75c9997cef36</t>
        </is>
      </c>
    </row>
    <row r="46" ht="45" customHeight="1">
      <c r="A46" s="12" t="inlineStr">
        <is>
          <t>Grammar</t>
        </is>
      </c>
      <c r="B46" s="12" t="inlineStr">
        <is>
          <t>Clauses and Phrases</t>
        </is>
      </c>
      <c r="C46" s="13" t="inlineStr">
        <is>
          <t>Fronted Adverbials [PSPG4.08]</t>
        </is>
      </c>
      <c r="D46" s="12" t="inlineStr">
        <is>
          <t>This nugget has learning material and questions covering the topic of fronted adverbials.</t>
        </is>
      </c>
      <c r="E46" s="12" t="inlineStr">
        <is>
          <t>b11597b0-fd5d-477b-ad22-06b87a9197b5</t>
        </is>
      </c>
    </row>
    <row r="47" ht="45" customHeight="1">
      <c r="A47" s="12" t="inlineStr">
        <is>
          <t>Grammar</t>
        </is>
      </c>
      <c r="B47" s="12" t="inlineStr">
        <is>
          <t>Clauses and Phrases</t>
        </is>
      </c>
      <c r="C47" s="13" t="inlineStr">
        <is>
          <t>Adjectives and Adjective Phrases [PSPG4.09]</t>
        </is>
      </c>
      <c r="D47" s="12" t="inlineStr">
        <is>
          <t>This nugget has learning material and questions covering the topic of adjectives and adjective phrases.</t>
        </is>
      </c>
      <c r="E47" s="12" t="inlineStr">
        <is>
          <t>e138bfa0-9429-47ce-b27b-9b0bfc357339</t>
        </is>
      </c>
    </row>
    <row r="48" ht="45" customHeight="1">
      <c r="A48" s="12" t="inlineStr">
        <is>
          <t>Punctuation</t>
        </is>
      </c>
      <c r="B48" s="12" t="inlineStr">
        <is>
          <t>Punctuation</t>
        </is>
      </c>
      <c r="C48" s="13" t="inlineStr">
        <is>
          <t>Diagnostic: Punctuation [PSPG0.10]</t>
        </is>
      </c>
      <c r="D48" s="12" t="inlineStr"/>
      <c r="E48" s="12" t="inlineStr">
        <is>
          <t>84a26118-ff5d-4423-b0c8-bb670c1c9136</t>
        </is>
      </c>
    </row>
    <row r="49" ht="45" customHeight="1">
      <c r="A49" s="12" t="inlineStr">
        <is>
          <t>Punctuation</t>
        </is>
      </c>
      <c r="B49" s="12" t="inlineStr">
        <is>
          <t>Punctuation</t>
        </is>
      </c>
      <c r="C49" s="13" t="inlineStr">
        <is>
          <t>Capital Letters for Names and I [PSPG7.01]</t>
        </is>
      </c>
      <c r="D49" s="12" t="inlineStr">
        <is>
          <t>This nugget has learning material and questions covering the topic of capital letters for names and I.</t>
        </is>
      </c>
      <c r="E49" s="12" t="inlineStr">
        <is>
          <t>00520c9d-c20e-4f6d-822e-112ddb7d283b</t>
        </is>
      </c>
    </row>
    <row r="50" ht="45" customHeight="1">
      <c r="A50" s="12" t="inlineStr">
        <is>
          <t>Punctuation</t>
        </is>
      </c>
      <c r="B50" s="12" t="inlineStr">
        <is>
          <t>Punctuation</t>
        </is>
      </c>
      <c r="C50" s="13" t="inlineStr">
        <is>
          <t>Full Stops [PSPG7.02]</t>
        </is>
      </c>
      <c r="D50" s="12" t="inlineStr">
        <is>
          <t>This nugget has learning material and questions covering the topic of full stops.</t>
        </is>
      </c>
      <c r="E50" s="12" t="inlineStr">
        <is>
          <t>7058e02a-107c-4797-be47-b82c9bcc2937</t>
        </is>
      </c>
    </row>
    <row r="51" ht="45" customHeight="1">
      <c r="A51" s="12" t="inlineStr">
        <is>
          <t>Punctuation</t>
        </is>
      </c>
      <c r="B51" s="12" t="inlineStr">
        <is>
          <t>Punctuation</t>
        </is>
      </c>
      <c r="C51" s="13" t="inlineStr">
        <is>
          <t>Question Marks [PSPG7.03]</t>
        </is>
      </c>
      <c r="D51" s="12" t="inlineStr">
        <is>
          <t>This nugget has learning material and questions covering the topic of question marks.</t>
        </is>
      </c>
      <c r="E51" s="12" t="inlineStr">
        <is>
          <t>b30b049b-2d00-484d-a4e4-2114dfd6ea83</t>
        </is>
      </c>
    </row>
    <row r="52" ht="45" customHeight="1">
      <c r="A52" s="12" t="inlineStr">
        <is>
          <t>Punctuation</t>
        </is>
      </c>
      <c r="B52" s="12" t="inlineStr">
        <is>
          <t>Punctuation</t>
        </is>
      </c>
      <c r="C52" s="13" t="inlineStr">
        <is>
          <t>Exclamation Marks [PSPG7.04]</t>
        </is>
      </c>
      <c r="D52" s="12" t="inlineStr">
        <is>
          <t>This nugget has learning material and questions covering the topic of exclamation marks.</t>
        </is>
      </c>
      <c r="E52" s="12" t="inlineStr">
        <is>
          <t>3eba52af-d95a-4785-bcd3-a448670d2063</t>
        </is>
      </c>
    </row>
    <row r="53" ht="45" customHeight="1">
      <c r="A53" s="12" t="inlineStr">
        <is>
          <t>Punctuation</t>
        </is>
      </c>
      <c r="B53" s="12" t="inlineStr">
        <is>
          <t>Punctuation</t>
        </is>
      </c>
      <c r="C53" s="13" t="inlineStr">
        <is>
          <t>Commas in a List [PSPG7.05]</t>
        </is>
      </c>
      <c r="D53" s="12" t="inlineStr">
        <is>
          <t>This nugget has learning material and questions covering the topic of commas in a list.</t>
        </is>
      </c>
      <c r="E53" s="12" t="inlineStr">
        <is>
          <t>7b7bd3a2-9b33-4672-bf8f-2f148dab5b37</t>
        </is>
      </c>
    </row>
    <row r="54" ht="45" customHeight="1">
      <c r="A54" s="12" t="inlineStr">
        <is>
          <t>Punctuation</t>
        </is>
      </c>
      <c r="B54" s="12" t="inlineStr">
        <is>
          <t>Punctuation</t>
        </is>
      </c>
      <c r="C54" s="13" t="inlineStr">
        <is>
          <t>Inverted Commas [PSPG7.06]</t>
        </is>
      </c>
      <c r="D54" s="12" t="inlineStr">
        <is>
          <t>This nugget has learning material and questions covering the topic of inverted commas.</t>
        </is>
      </c>
      <c r="E54" s="12" t="inlineStr">
        <is>
          <t>887c6896-bc78-4229-a123-e83185deae5d</t>
        </is>
      </c>
    </row>
    <row r="55" ht="45" customHeight="1">
      <c r="A55" s="12" t="inlineStr">
        <is>
          <t>Punctuation</t>
        </is>
      </c>
      <c r="B55" s="12" t="inlineStr">
        <is>
          <t>Punctuation</t>
        </is>
      </c>
      <c r="C55" s="13" t="inlineStr">
        <is>
          <t>Punctuation with Inverted Commas [PSPG7.09]</t>
        </is>
      </c>
      <c r="D55" s="12" t="inlineStr">
        <is>
          <t>This nugget has learning material and questions covering the topic of punctuation with inverted commas.</t>
        </is>
      </c>
      <c r="E55" s="12" t="inlineStr">
        <is>
          <t>505501aa-8f20-41b2-b627-30ff4e95707c</t>
        </is>
      </c>
    </row>
    <row r="56" ht="45" customHeight="1">
      <c r="A56" s="12" t="inlineStr">
        <is>
          <t>Punctuation</t>
        </is>
      </c>
      <c r="B56" s="12" t="inlineStr">
        <is>
          <t>Punctuation</t>
        </is>
      </c>
      <c r="C56" s="13" t="inlineStr">
        <is>
          <t>Apostrophes for Missing Letters [PSPG7.07]</t>
        </is>
      </c>
      <c r="D56" s="12" t="inlineStr">
        <is>
          <t>This nugget has learning material and questions covering the topic of apostrophes for missing letter.</t>
        </is>
      </c>
      <c r="E56" s="12" t="inlineStr">
        <is>
          <t>b3086218-cd8f-48fc-a298-fbf5591cab89</t>
        </is>
      </c>
    </row>
    <row r="57" ht="45" customHeight="1">
      <c r="A57" s="12" t="inlineStr">
        <is>
          <t>Punctuation</t>
        </is>
      </c>
      <c r="B57" s="12" t="inlineStr">
        <is>
          <t>Punctuation</t>
        </is>
      </c>
      <c r="C57" s="13" t="inlineStr">
        <is>
          <t>Possessive Apostrophes in Singular Words [PSPG7.08]</t>
        </is>
      </c>
      <c r="D57" s="12" t="inlineStr">
        <is>
          <t>This nugget has learning material and questions covering the topic of possessive apostrophes in singular words.</t>
        </is>
      </c>
      <c r="E57" s="12" t="inlineStr">
        <is>
          <t>91c417cc-fcdb-48d7-8f2a-ba5f0030f88b</t>
        </is>
      </c>
    </row>
    <row r="58" ht="45" customHeight="1">
      <c r="A58" s="12" t="inlineStr">
        <is>
          <t>Punctuation</t>
        </is>
      </c>
      <c r="B58" s="12" t="inlineStr">
        <is>
          <t>Punctuation</t>
        </is>
      </c>
      <c r="C58" s="13" t="inlineStr">
        <is>
          <t>Possessive Apostrophes for Plurals (Ending in '-s') [PSPG7.10]</t>
        </is>
      </c>
      <c r="D58" s="12" t="inlineStr">
        <is>
          <t>This nugget has learning material and questions covering the topic of possessive apostrophes for plurals (ending in s).</t>
        </is>
      </c>
      <c r="E58" s="12" t="inlineStr">
        <is>
          <t>5bfa0c51-6bb9-4cb1-9762-5018b92676ce</t>
        </is>
      </c>
    </row>
    <row r="59" ht="45" customHeight="1">
      <c r="A59" s="12" t="inlineStr">
        <is>
          <t>Punctuation</t>
        </is>
      </c>
      <c r="B59" s="12" t="inlineStr">
        <is>
          <t>Punctuation</t>
        </is>
      </c>
      <c r="C59" s="13" t="inlineStr">
        <is>
          <t>Possessive Apostrophes for Plurals (Not Ending in '-s') [PSPG7.11]</t>
        </is>
      </c>
      <c r="D59" s="12" t="inlineStr">
        <is>
          <t>This nugget has learning material and questions covering the topic of possessive apostrophes for plurals (not ending in s).</t>
        </is>
      </c>
      <c r="E59" s="12" t="inlineStr">
        <is>
          <t>6779b5cd-6a53-4dc2-97a7-d02c43600ee4</t>
        </is>
      </c>
    </row>
    <row r="60" ht="45" customHeight="1">
      <c r="A60" s="12" t="inlineStr">
        <is>
          <t>Spelling</t>
        </is>
      </c>
      <c r="B60" s="12" t="inlineStr">
        <is>
          <t>Prefixes and Suffixes</t>
        </is>
      </c>
      <c r="C60" s="13" t="inlineStr">
        <is>
          <t>Diagnostic: Prefixes and Suffixes [PSPG0.12]</t>
        </is>
      </c>
      <c r="D60" s="12" t="inlineStr"/>
      <c r="E60" s="12" t="inlineStr">
        <is>
          <t>d536f07f-ec38-492c-8d73-70d6606fc9bf</t>
        </is>
      </c>
    </row>
    <row r="61" ht="45" customHeight="1">
      <c r="A61" s="12" t="inlineStr">
        <is>
          <t>Spelling</t>
        </is>
      </c>
      <c r="B61" s="12" t="inlineStr">
        <is>
          <t>Prefixes and Suffixes</t>
        </is>
      </c>
      <c r="C61" s="13" t="inlineStr">
        <is>
          <t>Root Words [PSPG2.01]</t>
        </is>
      </c>
      <c r="D61" s="12" t="inlineStr">
        <is>
          <t>This nugget has learning material and questions covering the topic of root words.</t>
        </is>
      </c>
      <c r="E61" s="12" t="inlineStr">
        <is>
          <t>c5e65f45-fd03-4d11-a029-73dd8556205c</t>
        </is>
      </c>
    </row>
    <row r="62" ht="45" customHeight="1">
      <c r="A62" s="12" t="inlineStr">
        <is>
          <t>Spelling</t>
        </is>
      </c>
      <c r="B62" s="12" t="inlineStr">
        <is>
          <t>Prefixes and Suffixes</t>
        </is>
      </c>
      <c r="C62" s="13" t="inlineStr">
        <is>
          <t>Compound Words [PSPG2.02]</t>
        </is>
      </c>
      <c r="D62" s="12" t="inlineStr">
        <is>
          <t>This nugget has learning material and questions covering the topic of compound words.</t>
        </is>
      </c>
      <c r="E62" s="12" t="inlineStr">
        <is>
          <t>c8214117-0c19-4f4e-b9d7-97127a576cb3</t>
        </is>
      </c>
    </row>
    <row r="63" ht="45" customHeight="1">
      <c r="A63" s="12" t="inlineStr">
        <is>
          <t>Spelling</t>
        </is>
      </c>
      <c r="B63" s="12" t="inlineStr">
        <is>
          <t>Prefixes and Suffixes</t>
        </is>
      </c>
      <c r="C63" s="13" t="inlineStr">
        <is>
          <t>Word Families [PSPG2.03]</t>
        </is>
      </c>
      <c r="D63" s="12" t="inlineStr">
        <is>
          <t>This nugget has learning material and questions covering the topic of word families.</t>
        </is>
      </c>
      <c r="E63" s="12" t="inlineStr">
        <is>
          <t>62b92634-b989-4ce9-b92c-8713e97d7797</t>
        </is>
      </c>
    </row>
    <row r="64" ht="45" customHeight="1">
      <c r="A64" s="12" t="inlineStr">
        <is>
          <t>Spelling</t>
        </is>
      </c>
      <c r="B64" s="12" t="inlineStr">
        <is>
          <t>Prefixes and Suffixes</t>
        </is>
      </c>
      <c r="C64" s="13" t="inlineStr">
        <is>
          <t>Prefixes 'un-', 'dis-' and 'mis-' [PSPG2.04]</t>
        </is>
      </c>
      <c r="D64" s="12" t="inlineStr">
        <is>
          <t>This nugget has learning material and questions covering the topic of prefixes 'un' 'dis' and 'mis'.</t>
        </is>
      </c>
      <c r="E64" s="12" t="inlineStr">
        <is>
          <t>534cf5a1-d448-4088-b4bd-4f4fd918b3e7</t>
        </is>
      </c>
    </row>
    <row r="65" ht="45" customHeight="1">
      <c r="A65" s="12" t="inlineStr">
        <is>
          <t>Spelling</t>
        </is>
      </c>
      <c r="B65" s="12" t="inlineStr">
        <is>
          <t>Prefixes and Suffixes</t>
        </is>
      </c>
      <c r="C65" s="13" t="inlineStr">
        <is>
          <t>Prefixes 'sub-', 'inter-' and 'super-' [PSPG2.05]</t>
        </is>
      </c>
      <c r="D65" s="12" t="inlineStr">
        <is>
          <t>This nugget has learning material and questions covering the topic of prefixes 'sub' 'inter' and 'super'.</t>
        </is>
      </c>
      <c r="E65" s="12" t="inlineStr">
        <is>
          <t>2e0aeb15-483f-47d2-a72e-ab7730d2bec9</t>
        </is>
      </c>
    </row>
    <row r="66" ht="45" customHeight="1">
      <c r="A66" s="12" t="inlineStr">
        <is>
          <t>Spelling</t>
        </is>
      </c>
      <c r="B66" s="12" t="inlineStr">
        <is>
          <t>Prefixes and Suffixes</t>
        </is>
      </c>
      <c r="C66" s="13" t="inlineStr">
        <is>
          <t>Prefixes 're-', 'auto-' and 'anti-' [PSPG2.06]</t>
        </is>
      </c>
      <c r="D66" s="12" t="inlineStr">
        <is>
          <t>This nugget has learning material and questions covering the topic of prefixes 're' 'auto' and 'anti'.</t>
        </is>
      </c>
      <c r="E66" s="12" t="inlineStr">
        <is>
          <t>6a1dac10-db82-4732-ab8a-0915e0826f8f</t>
        </is>
      </c>
    </row>
    <row r="67" ht="45" customHeight="1">
      <c r="A67" s="12" t="inlineStr">
        <is>
          <t>Spelling</t>
        </is>
      </c>
      <c r="B67" s="12" t="inlineStr">
        <is>
          <t>Prefixes and Suffixes</t>
        </is>
      </c>
      <c r="C67" s="13" t="inlineStr">
        <is>
          <t>Singular or Plural [PSPG9.17]</t>
        </is>
      </c>
      <c r="D67" s="12" t="inlineStr">
        <is>
          <t>This nugget has learning material and questions covering the topic of singular or plural.</t>
        </is>
      </c>
      <c r="E67" s="12" t="inlineStr">
        <is>
          <t>720f2666-624b-47b5-a5e2-d0f4cb8c1d98</t>
        </is>
      </c>
    </row>
    <row r="68" ht="45" customHeight="1">
      <c r="A68" s="12" t="inlineStr">
        <is>
          <t>Spelling</t>
        </is>
      </c>
      <c r="B68" s="12" t="inlineStr">
        <is>
          <t>Prefixes and Suffixes</t>
        </is>
      </c>
      <c r="C68" s="13" t="inlineStr">
        <is>
          <t>Plural Suffixes 1 [PSPG9.13]</t>
        </is>
      </c>
      <c r="D68" s="12" t="inlineStr">
        <is>
          <t>This nugget has learning material and questions covering the topic of plural suffixes 1 (adding -s and -es).</t>
        </is>
      </c>
      <c r="E68" s="12" t="inlineStr">
        <is>
          <t>416788b7-1677-4e89-989e-e191afaee475</t>
        </is>
      </c>
    </row>
    <row r="69" ht="45" customHeight="1">
      <c r="A69" s="12" t="inlineStr">
        <is>
          <t>Spelling</t>
        </is>
      </c>
      <c r="B69" s="12" t="inlineStr">
        <is>
          <t>Prefixes and Suffixes</t>
        </is>
      </c>
      <c r="C69" s="13" t="inlineStr">
        <is>
          <t>Plural Suffixes 2 [PSPG9.14]</t>
        </is>
      </c>
      <c r="D69" s="12" t="inlineStr">
        <is>
          <t>This nugget has learning material and questions covering the topic of plural suffixes  2 (irregular plurals).</t>
        </is>
      </c>
      <c r="E69" s="12" t="inlineStr">
        <is>
          <t>126def90-d56e-4dc8-a8b4-7c367364191a</t>
        </is>
      </c>
    </row>
    <row r="70" ht="45" customHeight="1">
      <c r="A70" s="12" t="inlineStr">
        <is>
          <t>Spelling</t>
        </is>
      </c>
      <c r="B70" s="12" t="inlineStr">
        <is>
          <t>Prefixes and Suffixes</t>
        </is>
      </c>
      <c r="C70" s="13" t="inlineStr">
        <is>
          <t>Suffixes '-ing' and '-ed' [PSPG9.18]</t>
        </is>
      </c>
      <c r="D70" s="12" t="inlineStr">
        <is>
          <t>This nugget has learning material and questions covering the topic of suffixes 'ing' and 'ed'.</t>
        </is>
      </c>
      <c r="E70" s="12" t="inlineStr">
        <is>
          <t>9012b0de-e319-429c-bbd5-98b4e3947196</t>
        </is>
      </c>
    </row>
    <row r="71" ht="45" customHeight="1">
      <c r="A71" s="12" t="inlineStr">
        <is>
          <t>Spelling</t>
        </is>
      </c>
      <c r="B71" s="12" t="inlineStr">
        <is>
          <t>Prefixes and Suffixes</t>
        </is>
      </c>
      <c r="C71" s="13" t="inlineStr">
        <is>
          <t>Suffixes '-ful' and '-less' [PSPG9.19]</t>
        </is>
      </c>
      <c r="D71" s="12" t="inlineStr">
        <is>
          <t>This nugget has learning material and questions covering the topic of suffixes 'ful' and 'less'.</t>
        </is>
      </c>
      <c r="E71" s="12" t="inlineStr">
        <is>
          <t>feef102d-471d-4df7-80ee-70f2d66c32eb</t>
        </is>
      </c>
    </row>
    <row r="72" ht="45" customHeight="1">
      <c r="A72" s="12" t="inlineStr">
        <is>
          <t>Spelling</t>
        </is>
      </c>
      <c r="B72" s="12" t="inlineStr">
        <is>
          <t>Prefixes and Suffixes</t>
        </is>
      </c>
      <c r="C72" s="13" t="inlineStr">
        <is>
          <t>Suffixes '-ment' and '-ness' [PSPG9.20]</t>
        </is>
      </c>
      <c r="D72" s="12" t="inlineStr">
        <is>
          <t>This nugget has learning material and questions covering the topic of suffixes 'ment' and 'ness'.</t>
        </is>
      </c>
      <c r="E72" s="12" t="inlineStr">
        <is>
          <t>675060a1-8985-4c5b-869c-fcc8cf22836e</t>
        </is>
      </c>
    </row>
    <row r="73" ht="45" customHeight="1">
      <c r="A73" s="12" t="inlineStr">
        <is>
          <t>Spelling</t>
        </is>
      </c>
      <c r="B73" s="12" t="inlineStr">
        <is>
          <t>Prefixes and Suffixes</t>
        </is>
      </c>
      <c r="C73" s="13" t="inlineStr">
        <is>
          <t>Suffixes '-er' and '-est' [PSPG9.15]</t>
        </is>
      </c>
      <c r="D73" s="12" t="inlineStr">
        <is>
          <t>This nugget has learning material and questions covering the topic of suffixes 'er' and 'est'.</t>
        </is>
      </c>
      <c r="E73" s="12" t="inlineStr">
        <is>
          <t>1111cc64-0068-4471-9f9d-66636021c76b</t>
        </is>
      </c>
    </row>
    <row r="74" ht="45" customHeight="1">
      <c r="A74" s="12" t="inlineStr">
        <is>
          <t>Spelling</t>
        </is>
      </c>
      <c r="B74" s="12" t="inlineStr">
        <is>
          <t>Prefixes and Suffixes</t>
        </is>
      </c>
      <c r="C74" s="13" t="inlineStr">
        <is>
          <t>The Suffix 'y' [PSPG9.16]</t>
        </is>
      </c>
      <c r="D74" s="12" t="inlineStr">
        <is>
          <t>This nugget has learning material and questions covering the topic of the suffix 'y'.</t>
        </is>
      </c>
      <c r="E74" s="12" t="inlineStr">
        <is>
          <t>dcbde921-d640-4899-9cfa-b4d4f2b49c39</t>
        </is>
      </c>
    </row>
    <row r="75" ht="45" customHeight="1">
      <c r="A75" s="12" t="inlineStr">
        <is>
          <t>Spelling</t>
        </is>
      </c>
      <c r="B75" s="12" t="inlineStr">
        <is>
          <t>Prefixes and Suffixes</t>
        </is>
      </c>
      <c r="C75" s="13" t="inlineStr">
        <is>
          <t>Spelling Rules for the Suffix '-ous' [PSPG8.01]</t>
        </is>
      </c>
      <c r="D75" s="12" t="inlineStr">
        <is>
          <t>This nugget has learning material and questions covering the topic of the suffix '-ous'.</t>
        </is>
      </c>
      <c r="E75" s="12" t="inlineStr">
        <is>
          <t>669d4b4c-8101-4777-a391-6e226a116775</t>
        </is>
      </c>
    </row>
    <row r="76" ht="45" customHeight="1">
      <c r="A76" s="12" t="inlineStr">
        <is>
          <t>Spelling</t>
        </is>
      </c>
      <c r="B76" s="12" t="inlineStr">
        <is>
          <t>Prefixes and Suffixes</t>
        </is>
      </c>
      <c r="C76" s="13" t="inlineStr">
        <is>
          <t>Spelling Rules for the Suffix '-ation' [PSPG8.02]</t>
        </is>
      </c>
      <c r="D76" s="12" t="inlineStr">
        <is>
          <t>This nugget has learning material and questions covering the topic of the suffix '-ation'.</t>
        </is>
      </c>
      <c r="E76" s="12" t="inlineStr">
        <is>
          <t>53edb047-6fc7-4d74-9346-7b3886fd16f2</t>
        </is>
      </c>
    </row>
    <row r="77" ht="45" customHeight="1">
      <c r="A77" s="12" t="inlineStr">
        <is>
          <t>Spelling</t>
        </is>
      </c>
      <c r="B77" s="12" t="inlineStr">
        <is>
          <t>Prefixes and Suffixes</t>
        </is>
      </c>
      <c r="C77" s="13" t="inlineStr">
        <is>
          <t>Spelling Rules for the Suffixes '-ally' and '-ly' [PSPG8.03]</t>
        </is>
      </c>
      <c r="D77" s="12" t="inlineStr">
        <is>
          <t>This nugget has learning material and questions covering the topic of the suffixes '-ally' or '-ly'.</t>
        </is>
      </c>
      <c r="E77" s="12" t="inlineStr">
        <is>
          <t>666284ab-885e-4ae9-bde7-d32f2584583c</t>
        </is>
      </c>
    </row>
    <row r="78" ht="45" customHeight="1">
      <c r="A78" s="12" t="inlineStr">
        <is>
          <t>Spelling</t>
        </is>
      </c>
      <c r="B78" s="12" t="inlineStr">
        <is>
          <t>Prefixes and Suffixes</t>
        </is>
      </c>
      <c r="C78" s="13" t="inlineStr">
        <is>
          <t>Spelling Rules for the Prefixes 'in-', 'il-', 'im-' and 'ir-' [PSPG8.04]</t>
        </is>
      </c>
      <c r="D78" s="12" t="inlineStr">
        <is>
          <t>This nugget has learning material and questions covering the topic of prefixes 'in' 'il' 'im' and 'ir'.</t>
        </is>
      </c>
      <c r="E78" s="12" t="inlineStr">
        <is>
          <t>da0352ec-6fe1-42a1-b8fc-83f22630c9fe</t>
        </is>
      </c>
    </row>
    <row r="79" ht="45" customHeight="1">
      <c r="A79" s="12" t="inlineStr">
        <is>
          <t>Spelling</t>
        </is>
      </c>
      <c r="B79" s="12" t="inlineStr">
        <is>
          <t>Spelling Sounds</t>
        </is>
      </c>
      <c r="C79" s="13" t="inlineStr">
        <is>
          <t>Diagnostic: Spelling Sounds [PSPG0.13]</t>
        </is>
      </c>
      <c r="D79" s="12" t="inlineStr">
        <is>
          <t>undefined</t>
        </is>
      </c>
      <c r="E79" s="12" t="inlineStr">
        <is>
          <t>b2241c00-1389-4e19-b9ef-29be68a8d946</t>
        </is>
      </c>
    </row>
    <row r="80" ht="45" customHeight="1">
      <c r="A80" s="12" t="inlineStr">
        <is>
          <t>Spelling</t>
        </is>
      </c>
      <c r="B80" s="12" t="inlineStr">
        <is>
          <t>Spelling Sounds</t>
        </is>
      </c>
      <c r="C80" s="13" t="inlineStr">
        <is>
          <t>Syllables [PSPG9.01]</t>
        </is>
      </c>
      <c r="D80" s="12" t="inlineStr">
        <is>
          <t>This nugget has learning material and questions covering the topic of syllables.</t>
        </is>
      </c>
      <c r="E80" s="12" t="inlineStr">
        <is>
          <t>d80622ff-54f5-4714-b370-c019ba3fbd06</t>
        </is>
      </c>
    </row>
    <row r="81" ht="45" customHeight="1">
      <c r="A81" s="12" t="inlineStr">
        <is>
          <t>Spelling</t>
        </is>
      </c>
      <c r="B81" s="12" t="inlineStr">
        <is>
          <t>Spelling Sounds</t>
        </is>
      </c>
      <c r="C81" s="13" t="inlineStr">
        <is>
          <t>Introduction to Homophones [PSPG9.02]</t>
        </is>
      </c>
      <c r="D81" s="12" t="inlineStr">
        <is>
          <t>This nugget has learning material and questions covering the topic of introduction to homophones.</t>
        </is>
      </c>
      <c r="E81" s="12" t="inlineStr">
        <is>
          <t>5b9360cb-2842-40bd-8ae0-2d24e8171919</t>
        </is>
      </c>
    </row>
    <row r="82" ht="45" customHeight="1">
      <c r="A82" s="12" t="inlineStr">
        <is>
          <t>Spelling</t>
        </is>
      </c>
      <c r="B82" s="12" t="inlineStr">
        <is>
          <t>Spelling Sounds</t>
        </is>
      </c>
      <c r="C82" s="13" t="inlineStr">
        <is>
          <t>Homophones 2 [PSPG9.03]</t>
        </is>
      </c>
      <c r="D82" s="12" t="inlineStr">
        <is>
          <t>This nugget has learning material and questions covering the topic of homophones 2.</t>
        </is>
      </c>
      <c r="E82" s="12" t="inlineStr">
        <is>
          <t>c09161b1-a5df-40d0-8e19-e440544e0d6c</t>
        </is>
      </c>
    </row>
    <row r="83" ht="45" customHeight="1">
      <c r="A83" s="12" t="inlineStr">
        <is>
          <t>Spelling</t>
        </is>
      </c>
      <c r="B83" s="12" t="inlineStr">
        <is>
          <t>Spelling Sounds</t>
        </is>
      </c>
      <c r="C83" s="13" t="inlineStr">
        <is>
          <t>Words Ending in '-sure' and '-ture' [PSPG9.04]</t>
        </is>
      </c>
      <c r="D83" s="12" t="inlineStr">
        <is>
          <t>This nugget has learning material and questions covering the topic of words ending with -sure and -ture.</t>
        </is>
      </c>
      <c r="E83" s="12" t="inlineStr">
        <is>
          <t>1107533c-9926-40ef-b820-f911898bb98e</t>
        </is>
      </c>
    </row>
    <row r="84" ht="45" customHeight="1">
      <c r="A84" s="12" t="inlineStr">
        <is>
          <t>Spelling</t>
        </is>
      </c>
      <c r="B84" s="12" t="inlineStr">
        <is>
          <t>Spelling Sounds</t>
        </is>
      </c>
      <c r="C84" s="13" t="inlineStr">
        <is>
          <t>Words Spelt 'ou' and Pronounced 'u' [PSPG9.05]</t>
        </is>
      </c>
      <c r="D84" s="12" t="inlineStr">
        <is>
          <t>This nugget has learning material and questions covering the topic of words spelt 'ou' and pronounced 'u'.</t>
        </is>
      </c>
      <c r="E84" s="12" t="inlineStr">
        <is>
          <t>4c054d4a-32c1-44f9-b410-b47d7de9250c</t>
        </is>
      </c>
    </row>
    <row r="85" ht="45" customHeight="1">
      <c r="A85" s="12" t="inlineStr">
        <is>
          <t>Spelling</t>
        </is>
      </c>
      <c r="B85" s="12" t="inlineStr">
        <is>
          <t>Spelling Sounds</t>
        </is>
      </c>
      <c r="C85" s="13" t="inlineStr">
        <is>
          <t>The 'i' Sound Spelt with a 'y' [PSPG9.06]</t>
        </is>
      </c>
      <c r="D85" s="12" t="inlineStr">
        <is>
          <t>This nugget has learning material and questions covering the topic of the /ɪ/ sound spelt with a y.</t>
        </is>
      </c>
      <c r="E85" s="12" t="inlineStr">
        <is>
          <t>0fdce9e0-2ede-4e61-bbba-f0564e331015</t>
        </is>
      </c>
    </row>
    <row r="86" ht="45" customHeight="1">
      <c r="A86" s="12" t="inlineStr">
        <is>
          <t>Spelling</t>
        </is>
      </c>
      <c r="B86" s="12" t="inlineStr">
        <is>
          <t>Spelling Sounds</t>
        </is>
      </c>
      <c r="C86" s="13" t="inlineStr">
        <is>
          <t>Words Ending in '-tion', '-sion', '-ssion' and '-cian' [PSPG9.07]</t>
        </is>
      </c>
      <c r="D86" s="12" t="inlineStr">
        <is>
          <t>This nugget has learning material and questions covering the topic of words ending in –tion, –sion, –ssion, –cian.</t>
        </is>
      </c>
      <c r="E86" s="12" t="inlineStr">
        <is>
          <t>45acf027-83d4-4979-898c-755b7ab6a3fc</t>
        </is>
      </c>
    </row>
    <row r="87" ht="45" customHeight="1">
      <c r="A87" s="12" t="inlineStr">
        <is>
          <t>Spelling</t>
        </is>
      </c>
      <c r="B87" s="12" t="inlineStr">
        <is>
          <t>Spelling Sounds</t>
        </is>
      </c>
      <c r="C87" s="13" t="inlineStr">
        <is>
          <t>Words with the 'k' Sound Spelt 'ch' [PSPG9.08]</t>
        </is>
      </c>
      <c r="D87" s="12" t="inlineStr">
        <is>
          <t>This nugget has learning material and questions covering the topic of words with the /k/ sound spelt ch.</t>
        </is>
      </c>
      <c r="E87" s="12" t="inlineStr">
        <is>
          <t>f44b3043-d86c-4e87-8a3a-e2b9a6105212</t>
        </is>
      </c>
    </row>
    <row r="88" ht="45" customHeight="1">
      <c r="A88" s="12" t="inlineStr">
        <is>
          <t>Spelling</t>
        </is>
      </c>
      <c r="B88" s="12" t="inlineStr">
        <is>
          <t>Spelling Sounds</t>
        </is>
      </c>
      <c r="C88" s="13" t="inlineStr">
        <is>
          <t>Words with the 'sh' Sound Spelt 'ch' [PSPG9.09]</t>
        </is>
      </c>
      <c r="D88" s="12" t="inlineStr">
        <is>
          <t>This nugget has learning material and questions covering the topic of words with the 'sh' sound spelt ch.</t>
        </is>
      </c>
      <c r="E88" s="12" t="inlineStr">
        <is>
          <t>4d41f33a-9a56-4c0e-8a17-fd6bc6c73049</t>
        </is>
      </c>
    </row>
    <row r="89" ht="45" customHeight="1">
      <c r="A89" s="12" t="inlineStr">
        <is>
          <t>Spelling</t>
        </is>
      </c>
      <c r="B89" s="12" t="inlineStr">
        <is>
          <t>Spelling Sounds</t>
        </is>
      </c>
      <c r="C89" s="13" t="inlineStr">
        <is>
          <t>Words Ending with the 'g' Sound Spelt 'gue' and the 'k' Sound Spelt 'que' [PSPG9.10]</t>
        </is>
      </c>
      <c r="D89" s="12" t="inlineStr">
        <is>
          <t>This nugget has learning material and questions covering the topic of words ending with the /g/ sound spelt –gue and the /k/ sound spelt –que.</t>
        </is>
      </c>
      <c r="E89" s="12" t="inlineStr">
        <is>
          <t>799e38ce-84fe-467f-ab32-bfc9157d9266</t>
        </is>
      </c>
    </row>
    <row r="90" ht="45" customHeight="1">
      <c r="A90" s="12" t="inlineStr">
        <is>
          <t>Spelling</t>
        </is>
      </c>
      <c r="B90" s="12" t="inlineStr">
        <is>
          <t>Spelling Sounds</t>
        </is>
      </c>
      <c r="C90" s="13" t="inlineStr">
        <is>
          <t>Words with the 's' Sound Spelt 'sc' [PSPG9.11]</t>
        </is>
      </c>
      <c r="D90" s="12" t="inlineStr">
        <is>
          <t>This nugget has learning material and questions covering the topic of words with the /s/ sound spelt sc.</t>
        </is>
      </c>
      <c r="E90" s="12" t="inlineStr">
        <is>
          <t>3cfbe66d-e117-4bc8-b9fb-2c4f8107004b</t>
        </is>
      </c>
    </row>
    <row r="91" ht="45" customHeight="1">
      <c r="A91" s="12" t="inlineStr">
        <is>
          <t>Spelling</t>
        </is>
      </c>
      <c r="B91" s="12" t="inlineStr">
        <is>
          <t>Spelling Sounds</t>
        </is>
      </c>
      <c r="C91" s="13" t="inlineStr">
        <is>
          <t>Words Spelt 'ei', 'eigh' or 'ey' [PSPG9.12]</t>
        </is>
      </c>
      <c r="D91" s="12" t="inlineStr">
        <is>
          <t xml:space="preserve"> This nugget has learning material and questions covering the topic of words spelt 'ei', 'eigh' or 'ey'.</t>
        </is>
      </c>
      <c r="E91" s="12" t="inlineStr">
        <is>
          <t>e559e26f-ab93-4d48-b643-830f8606703d</t>
        </is>
      </c>
    </row>
    <row r="92" ht="45" customHeight="1">
      <c r="A92" s="12" t="inlineStr">
        <is>
          <t>Spelling</t>
        </is>
      </c>
      <c r="B92" s="12" t="inlineStr">
        <is>
          <t>Useful Skills</t>
        </is>
      </c>
      <c r="C92" s="13" t="inlineStr">
        <is>
          <t>Diagnostic: Useful Skills [PSPG0.14]</t>
        </is>
      </c>
      <c r="D92" s="12" t="inlineStr"/>
      <c r="E92" s="12" t="inlineStr">
        <is>
          <t>f953b62c-1c45-44e5-b950-9f83be7f1b9c</t>
        </is>
      </c>
    </row>
    <row r="93" ht="45" customHeight="1">
      <c r="A93" s="12" t="inlineStr">
        <is>
          <t>Spelling</t>
        </is>
      </c>
      <c r="B93" s="12" t="inlineStr">
        <is>
          <t>Useful Skills</t>
        </is>
      </c>
      <c r="C93" s="13" t="inlineStr">
        <is>
          <t>Dictation [PSPG10.03]</t>
        </is>
      </c>
      <c r="D93" s="12" t="inlineStr">
        <is>
          <t>This nugget has learning material and questions covering the topic of dictation.</t>
        </is>
      </c>
      <c r="E93" s="12" t="inlineStr">
        <is>
          <t>25691973-2d5c-4c04-9aac-3c8d8f5de6e6</t>
        </is>
      </c>
    </row>
    <row r="94" ht="45" customHeight="1">
      <c r="A94" s="12" t="inlineStr">
        <is>
          <t>Spelling</t>
        </is>
      </c>
      <c r="B94" s="12" t="inlineStr">
        <is>
          <t>Useful Skills</t>
        </is>
      </c>
      <c r="C94" s="13" t="inlineStr">
        <is>
          <t>Proofreading [PSPG10.01]</t>
        </is>
      </c>
      <c r="D94" s="12" t="inlineStr">
        <is>
          <t>This nugget has learning material and questions covering the topic of proofreading.</t>
        </is>
      </c>
      <c r="E94" s="12" t="inlineStr">
        <is>
          <t>c0b53ad4-7df6-451e-826d-fd6a4d40c622</t>
        </is>
      </c>
    </row>
    <row r="95" ht="45" customHeight="1">
      <c r="A95" s="12" t="inlineStr">
        <is>
          <t>Spelling</t>
        </is>
      </c>
      <c r="B95" s="12" t="inlineStr">
        <is>
          <t>Useful Skills</t>
        </is>
      </c>
      <c r="C95" s="13" t="inlineStr">
        <is>
          <t>The Alphabet [PSPG10.04]</t>
        </is>
      </c>
      <c r="D95" s="12" t="inlineStr">
        <is>
          <t>This nugget has learning material and questions covering the topic of the alphabet.</t>
        </is>
      </c>
      <c r="E95" s="12" t="inlineStr">
        <is>
          <t>bce6c556-eb00-41ce-8a6d-1258dae63430</t>
        </is>
      </c>
    </row>
    <row r="96" ht="45" customHeight="1">
      <c r="A96" s="12" t="inlineStr">
        <is>
          <t>Spelling</t>
        </is>
      </c>
      <c r="B96" s="12" t="inlineStr">
        <is>
          <t>Useful Skills</t>
        </is>
      </c>
      <c r="C96" s="13" t="inlineStr">
        <is>
          <t>Using Dictionaries [PSPG10.02]</t>
        </is>
      </c>
      <c r="D96" s="12" t="inlineStr">
        <is>
          <t>This nugget has learning material and questions covering the topic of using a dictionary.</t>
        </is>
      </c>
      <c r="E96" s="12" t="inlineStr">
        <is>
          <t>2b0046ec-2fdc-4a08-a0ba-345956c5a7d6</t>
        </is>
      </c>
    </row>
    <row r="97" ht="45" customHeight="1">
      <c r="A97" s="12" t="inlineStr">
        <is>
          <t>Spelling</t>
        </is>
      </c>
      <c r="B97" s="12" t="inlineStr">
        <is>
          <t>Assessments</t>
        </is>
      </c>
      <c r="C97" s="13" t="inlineStr">
        <is>
          <t>Year 3: Statutory Spellings Assessment 1 [PSPG12.01]</t>
        </is>
      </c>
      <c r="D97" s="12" t="inlineStr">
        <is>
          <t xml:space="preserve">This is a spelling test of the statutory year 3 and 4 spellings. </t>
        </is>
      </c>
      <c r="E97" s="12" t="inlineStr">
        <is>
          <t>d4ce44f1-5bae-48e4-ae8e-f63105f2c34d</t>
        </is>
      </c>
    </row>
    <row r="98" ht="45" customHeight="1">
      <c r="A98" s="12" t="inlineStr">
        <is>
          <t>Spelling</t>
        </is>
      </c>
      <c r="B98" s="12" t="inlineStr">
        <is>
          <t>Assessments</t>
        </is>
      </c>
      <c r="C98" s="13" t="inlineStr">
        <is>
          <t>Year 3: Statutory Spellings Assessment 2 [PSPG12.02]</t>
        </is>
      </c>
      <c r="D98" s="12" t="inlineStr">
        <is>
          <t xml:space="preserve">This is a spelling test of the statutory year 3 and 4 spellings. </t>
        </is>
      </c>
      <c r="E98" s="12" t="inlineStr">
        <is>
          <t>82d2fb55-741e-4ea6-bddb-38c5196b5414</t>
        </is>
      </c>
    </row>
    <row r="99" ht="45" customHeight="1">
      <c r="A99" s="12" t="inlineStr">
        <is>
          <t>Spelling</t>
        </is>
      </c>
      <c r="B99" s="12" t="inlineStr">
        <is>
          <t>Assessments</t>
        </is>
      </c>
      <c r="C99" s="13" t="inlineStr">
        <is>
          <t>Year 3: Statutory Spellings Assessment 3 [PSPG12.03]</t>
        </is>
      </c>
      <c r="D99" s="12" t="inlineStr">
        <is>
          <t xml:space="preserve">This is a spelling test of the statutory year 3 and 4 spellings. </t>
        </is>
      </c>
      <c r="E99" s="12" t="inlineStr">
        <is>
          <t>e2286e40-932f-4857-876f-bef1dee51b3d</t>
        </is>
      </c>
    </row>
    <row r="100" ht="45" customHeight="1">
      <c r="A100" s="12" t="inlineStr">
        <is>
          <t>Spelling</t>
        </is>
      </c>
      <c r="B100" s="12" t="inlineStr">
        <is>
          <t>Assessments</t>
        </is>
      </c>
      <c r="C100" s="13" t="inlineStr">
        <is>
          <t>Year 3: Statutory Spellings Assessment 4 [PSPG12.04]</t>
        </is>
      </c>
      <c r="D100" s="12" t="inlineStr">
        <is>
          <t xml:space="preserve">This is a spelling test of the statutory year 3 and 4 spellings. </t>
        </is>
      </c>
      <c r="E100" s="12" t="inlineStr">
        <is>
          <t>e9374f70-0508-44e1-a6fa-be4cb3934a21</t>
        </is>
      </c>
    </row>
    <row r="101" ht="45" customHeight="1">
      <c r="A101" s="12" t="inlineStr">
        <is>
          <t>Spelling</t>
        </is>
      </c>
      <c r="B101" s="12" t="inlineStr">
        <is>
          <t>Assessments</t>
        </is>
      </c>
      <c r="C101" s="13" t="inlineStr">
        <is>
          <t>Year 3: Statutory Spellings Assessment 5 [PSPG12.05]</t>
        </is>
      </c>
      <c r="D101" s="12" t="inlineStr">
        <is>
          <t xml:space="preserve">This is a spelling test of the statutory year 3 and 4 spellings. </t>
        </is>
      </c>
      <c r="E101" s="12" t="inlineStr">
        <is>
          <t>669f271f-b4bd-4941-b9ea-44c048b609ee</t>
        </is>
      </c>
    </row>
    <row r="102" ht="45" customHeight="1">
      <c r="A102" s="12" t="inlineStr">
        <is>
          <t>Legacy Assessments</t>
        </is>
      </c>
      <c r="B102" s="12" t="inlineStr">
        <is>
          <t>Legacy Assessment 1</t>
        </is>
      </c>
      <c r="C102" s="13" t="inlineStr">
        <is>
          <t>Year 4: SPaG Assessment 1 [PSPG11.01]</t>
        </is>
      </c>
      <c r="D102" s="12" t="inlineStr">
        <is>
          <t>This is an assessment of SPaG for year 3 and 4 content and consists of 20 questions covering different aspects of the course to ensure a wide coverage.</t>
        </is>
      </c>
      <c r="E102" s="12" t="inlineStr">
        <is>
          <t>c5f5aaae-1e3e-4077-a8a4-ef21ea10fde5</t>
        </is>
      </c>
    </row>
    <row r="103" ht="45" customHeight="1">
      <c r="A103" s="12" t="inlineStr">
        <is>
          <t>Legacy Assessments</t>
        </is>
      </c>
      <c r="B103" s="12" t="inlineStr">
        <is>
          <t>Legacy Assessment 2</t>
        </is>
      </c>
      <c r="C103" s="13" t="inlineStr">
        <is>
          <t>Year 4: SPaG Assessment 2 [PSPG11.02]</t>
        </is>
      </c>
      <c r="D103" s="12" t="inlineStr">
        <is>
          <t>This is an assessment of SPaG for year 3 and 4 content and consists of 20 questions covering different aspects of the course to ensure a wide coverage.</t>
        </is>
      </c>
      <c r="E103" s="12" t="inlineStr">
        <is>
          <t>c7b79686-ed2e-4cc9-8689-58abb8736799</t>
        </is>
      </c>
    </row>
    <row r="104" ht="45" customHeight="1">
      <c r="A104" s="12" t="inlineStr">
        <is>
          <t>Legacy Assessments</t>
        </is>
      </c>
      <c r="B104" s="12" t="inlineStr">
        <is>
          <t>Legacy Assessment 3</t>
        </is>
      </c>
      <c r="C104" s="13" t="inlineStr">
        <is>
          <t>Year 4: SPaG Assessment 3 [PSPG11.03]</t>
        </is>
      </c>
      <c r="D104" s="12" t="inlineStr">
        <is>
          <t>undefinedThis is an assessment of SPaG for year 3 and 4 content and consists of 20 questions covering different aspects of the course to ensure a wide coverage.</t>
        </is>
      </c>
      <c r="E104" s="12" t="inlineStr">
        <is>
          <t>3167819e-52ce-499b-8d8b-4088ae914f18</t>
        </is>
      </c>
    </row>
    <row r="105" ht="45" customHeight="1">
      <c r="A105" s="12" t="inlineStr">
        <is>
          <t>Legacy Assessments</t>
        </is>
      </c>
      <c r="B105" s="12" t="inlineStr">
        <is>
          <t>Legacy Assessment 4</t>
        </is>
      </c>
      <c r="C105" s="13" t="inlineStr">
        <is>
          <t>Year 4: SPaG Assessment 4 [PSPG11.04]</t>
        </is>
      </c>
      <c r="D105" s="12" t="inlineStr">
        <is>
          <t>This is an assessment of SPaG for year 3 and 4 content and consists of 20 questions covering different aspects of the course to ensure a wide coverage.</t>
        </is>
      </c>
      <c r="E105" s="12" t="inlineStr">
        <is>
          <t>c0d10845-128b-4af3-a1b9-0762fcd4fa93</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81"/>
  <sheetViews>
    <sheetView showGridLines="0" workbookViewId="0">
      <selection activeCell="A1" sqref="A1"/>
    </sheetView>
  </sheetViews>
  <sheetFormatPr baseColWidth="8" defaultRowHeight="15"/>
  <cols>
    <col width="40" customWidth="1" min="1" max="1"/>
    <col width="40"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b5d65e02-25c4-47c8-b5c1-38da2cc56a10</t>
        </is>
      </c>
    </row>
    <row r="3">
      <c r="A3" s="2" t="inlineStr">
        <is>
          <t>Grades 4 &amp; 5 Reading</t>
        </is>
      </c>
      <c r="D3" s="3" t="inlineStr">
        <is>
          <t>Last updated: 17 July 2026</t>
        </is>
      </c>
    </row>
    <row r="4">
      <c r="A4" s="4" t="inlineStr">
        <is>
          <t>8 Topics   ·   10 Subtopics   ·   74 Nuggets   ·   7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Skills</t>
        </is>
      </c>
      <c r="B8" s="12" t="inlineStr">
        <is>
          <t>Key Skills</t>
        </is>
      </c>
      <c r="C8" s="13" t="inlineStr">
        <is>
          <t>Skimming and Scanning [PR1.01]</t>
        </is>
      </c>
      <c r="D8" s="12" t="inlineStr"/>
      <c r="E8" s="12" t="inlineStr">
        <is>
          <t>928f5330-255b-4bd9-ae15-4708bebb9139</t>
        </is>
      </c>
    </row>
    <row r="9" ht="45" customHeight="1">
      <c r="A9" s="12" t="inlineStr">
        <is>
          <t>Key Skills</t>
        </is>
      </c>
      <c r="B9" s="12" t="inlineStr">
        <is>
          <t>Key Skills</t>
        </is>
      </c>
      <c r="C9" s="13" t="inlineStr">
        <is>
          <t>Reading the Question and Text [PR1.02]</t>
        </is>
      </c>
      <c r="D9" s="12" t="inlineStr">
        <is>
          <t xml:space="preserve">This nugget contains learning material and questions on reading SATS questions and texts. </t>
        </is>
      </c>
      <c r="E9" s="12" t="inlineStr">
        <is>
          <t>99f7bdd7-ee36-4ec6-8ef2-0c0f196fdb22</t>
        </is>
      </c>
    </row>
    <row r="10" ht="45" customHeight="1">
      <c r="A10" s="12" t="inlineStr">
        <is>
          <t>Understanding Vocabulary</t>
        </is>
      </c>
      <c r="B10" s="12" t="inlineStr">
        <is>
          <t>Understanding Vocabulary</t>
        </is>
      </c>
      <c r="C10" s="13" t="inlineStr">
        <is>
          <t>Diagnostic: Understanding Vocabulary [PR0.01]</t>
        </is>
      </c>
      <c r="D10" s="12" t="inlineStr"/>
      <c r="E10" s="12" t="inlineStr">
        <is>
          <t>3e31040c-5ee4-451e-8581-d97efd8420a7</t>
        </is>
      </c>
    </row>
    <row r="11" ht="45" customHeight="1">
      <c r="A11" s="12" t="inlineStr">
        <is>
          <t>Understanding Vocabulary</t>
        </is>
      </c>
      <c r="B11" s="12" t="inlineStr">
        <is>
          <t>Understanding Vocabulary</t>
        </is>
      </c>
      <c r="C11" s="13" t="inlineStr">
        <is>
          <t>Introduction to Synonyms [PR2.01]</t>
        </is>
      </c>
      <c r="D11" s="12" t="inlineStr">
        <is>
          <t>This nugget contains learning material and questions on identifying synonyms.</t>
        </is>
      </c>
      <c r="E11" s="12" t="inlineStr">
        <is>
          <t>afa47047-764e-4c28-97e5-d1c33ecb435b</t>
        </is>
      </c>
    </row>
    <row r="12" ht="45" customHeight="1">
      <c r="A12" s="12" t="inlineStr">
        <is>
          <t>Understanding Vocabulary</t>
        </is>
      </c>
      <c r="B12" s="12" t="inlineStr">
        <is>
          <t>Understanding Vocabulary</t>
        </is>
      </c>
      <c r="C12" s="13" t="inlineStr">
        <is>
          <t>Introduction to Antonyms [PR2.02]</t>
        </is>
      </c>
      <c r="D12" s="12" t="inlineStr">
        <is>
          <t>This nugget contains learning material and questions on identifying antonyms.</t>
        </is>
      </c>
      <c r="E12" s="12" t="inlineStr">
        <is>
          <t>1b1f1cb7-e201-4a1a-ac01-f4454ea4b1c9</t>
        </is>
      </c>
    </row>
    <row r="13" ht="45" customHeight="1">
      <c r="A13" s="12" t="inlineStr">
        <is>
          <t>Understanding Vocabulary</t>
        </is>
      </c>
      <c r="B13" s="12" t="inlineStr">
        <is>
          <t>Understanding Vocabulary</t>
        </is>
      </c>
      <c r="C13" s="13" t="inlineStr">
        <is>
          <t>Identifying the Meaning of Words [PR2.03]</t>
        </is>
      </c>
      <c r="D13" s="12" t="inlineStr">
        <is>
          <t>This nugget contains learning material and questions on how to identify the meaning of words.</t>
        </is>
      </c>
      <c r="E13" s="12" t="inlineStr">
        <is>
          <t>d20c69fd-febd-46f5-a95b-ec700da734ad</t>
        </is>
      </c>
    </row>
    <row r="14" ht="45" customHeight="1">
      <c r="A14" s="12" t="inlineStr">
        <is>
          <t>Understanding Vocabulary</t>
        </is>
      </c>
      <c r="B14" s="12" t="inlineStr">
        <is>
          <t>Understanding Vocabulary</t>
        </is>
      </c>
      <c r="C14" s="13" t="inlineStr">
        <is>
          <t>Suffixes [PR2.04]</t>
        </is>
      </c>
      <c r="D14" s="12" t="inlineStr">
        <is>
          <t>This nugget contains learning material and questions on using suffixes to find meaning.</t>
        </is>
      </c>
      <c r="E14" s="12" t="inlineStr">
        <is>
          <t>60e4da51-8097-417f-ac6f-cb86f62012d4</t>
        </is>
      </c>
    </row>
    <row r="15" ht="45" customHeight="1">
      <c r="A15" s="12" t="inlineStr">
        <is>
          <t>Understanding Vocabulary</t>
        </is>
      </c>
      <c r="B15" s="12" t="inlineStr">
        <is>
          <t>Understanding Vocabulary</t>
        </is>
      </c>
      <c r="C15" s="13" t="inlineStr">
        <is>
          <t>Word Families [PR2.05]</t>
        </is>
      </c>
      <c r="D15" s="12" t="inlineStr">
        <is>
          <t>This nugget contains learning material and questions on word families.</t>
        </is>
      </c>
      <c r="E15" s="12" t="inlineStr">
        <is>
          <t>53dfd9be-d8ee-4cab-ade4-2173d3e3cf2e</t>
        </is>
      </c>
    </row>
    <row r="16" ht="45" customHeight="1">
      <c r="A16" s="12" t="inlineStr">
        <is>
          <t>Understanding Vocabulary</t>
        </is>
      </c>
      <c r="B16" s="12" t="inlineStr">
        <is>
          <t>Understanding Vocabulary</t>
        </is>
      </c>
      <c r="C16" s="13" t="inlineStr">
        <is>
          <t>Prefixes [PR2.06]</t>
        </is>
      </c>
      <c r="D16" s="12" t="inlineStr">
        <is>
          <t>This nugget contains learning material and questions on using prefixes to find meaning.</t>
        </is>
      </c>
      <c r="E16" s="12" t="inlineStr">
        <is>
          <t>f8508d8b-6440-485a-aa52-d5316c4d9a50</t>
        </is>
      </c>
    </row>
    <row r="17" ht="45" customHeight="1">
      <c r="A17" s="12" t="inlineStr">
        <is>
          <t>Understanding Vocabulary</t>
        </is>
      </c>
      <c r="B17" s="12" t="inlineStr">
        <is>
          <t>Understanding Vocabulary</t>
        </is>
      </c>
      <c r="C17" s="13" t="inlineStr">
        <is>
          <t>Synonyms Explained [PR2.07]</t>
        </is>
      </c>
      <c r="D17" s="12" t="inlineStr">
        <is>
          <t>This nugget contains learning material and questions on identifying and choosing synonyms.</t>
        </is>
      </c>
      <c r="E17" s="12" t="inlineStr">
        <is>
          <t>c37d8f2b-6f15-4e12-94dd-cc454d450d70</t>
        </is>
      </c>
    </row>
    <row r="18" ht="45" customHeight="1">
      <c r="A18" s="12" t="inlineStr">
        <is>
          <t>Understanding Vocabulary</t>
        </is>
      </c>
      <c r="B18" s="12" t="inlineStr">
        <is>
          <t>Understanding Vocabulary</t>
        </is>
      </c>
      <c r="C18" s="13" t="inlineStr">
        <is>
          <t>Identifying the Meaning of a Phrase [PR2.08]</t>
        </is>
      </c>
      <c r="D18" s="12" t="inlineStr">
        <is>
          <t xml:space="preserve">This nugget contains learning material and questions on how to identify the meaning of a phrase. </t>
        </is>
      </c>
      <c r="E18" s="12" t="inlineStr">
        <is>
          <t>a617d9db-128c-4688-95cd-0e5ae1df252e</t>
        </is>
      </c>
    </row>
    <row r="19" ht="45" customHeight="1">
      <c r="A19" s="12" t="inlineStr">
        <is>
          <t>Understanding Vocabulary</t>
        </is>
      </c>
      <c r="B19" s="12" t="inlineStr">
        <is>
          <t>Understanding Vocabulary</t>
        </is>
      </c>
      <c r="C19" s="13" t="inlineStr">
        <is>
          <t>Power of Words [PR2.09]</t>
        </is>
      </c>
      <c r="D19" s="12" t="inlineStr"/>
      <c r="E19" s="12" t="inlineStr">
        <is>
          <t>d71734bf-6e2f-4b0f-a69a-b57ec6f5c3c9</t>
        </is>
      </c>
    </row>
    <row r="20" ht="45" customHeight="1">
      <c r="A20" s="12" t="inlineStr">
        <is>
          <t>Identifying Details</t>
        </is>
      </c>
      <c r="B20" s="12" t="inlineStr">
        <is>
          <t>Identifying Details</t>
        </is>
      </c>
      <c r="C20" s="13" t="inlineStr">
        <is>
          <t>Diagnostic: Identifying Details [PR0.02]</t>
        </is>
      </c>
      <c r="D20" s="12" t="inlineStr"/>
      <c r="E20" s="12" t="inlineStr">
        <is>
          <t>916782f7-e09f-4bfc-ad5d-549b4c368e31</t>
        </is>
      </c>
    </row>
    <row r="21" ht="45" customHeight="1">
      <c r="A21" s="12" t="inlineStr">
        <is>
          <t>Identifying Details</t>
        </is>
      </c>
      <c r="B21" s="12" t="inlineStr">
        <is>
          <t>Identifying Details</t>
        </is>
      </c>
      <c r="C21" s="13" t="inlineStr">
        <is>
          <t>Multiple Answer [PR3.01]</t>
        </is>
      </c>
      <c r="D21" s="12" t="inlineStr">
        <is>
          <t xml:space="preserve">This nugget contains learning material and questions on how to answer questions that require you to chose or write more than one answer. </t>
        </is>
      </c>
      <c r="E21" s="12" t="inlineStr">
        <is>
          <t>72450caf-63f5-4656-bfae-f6984ada22a8</t>
        </is>
      </c>
    </row>
    <row r="22" ht="45" customHeight="1">
      <c r="A22" s="12" t="inlineStr">
        <is>
          <t>Identifying Details</t>
        </is>
      </c>
      <c r="B22" s="12" t="inlineStr">
        <is>
          <t>Identifying Details</t>
        </is>
      </c>
      <c r="C22" s="13" t="inlineStr">
        <is>
          <t>Complete the Sentence [PR3.02]</t>
        </is>
      </c>
      <c r="D22" s="12" t="inlineStr">
        <is>
          <t xml:space="preserve">This nugget contains learning material and questions on how to answer questions that require you to complete the sentence. </t>
        </is>
      </c>
      <c r="E22" s="12" t="inlineStr">
        <is>
          <t>c7f9958e-b130-4374-9cf9-b2d94656751b</t>
        </is>
      </c>
    </row>
    <row r="23" ht="45" customHeight="1">
      <c r="A23" s="12" t="inlineStr">
        <is>
          <t>Identifying Details</t>
        </is>
      </c>
      <c r="B23" s="12" t="inlineStr">
        <is>
          <t>Identifying Details</t>
        </is>
      </c>
      <c r="C23" s="13" t="inlineStr">
        <is>
          <t>True or False? [PR3.03]</t>
        </is>
      </c>
      <c r="D23" s="12" t="inlineStr">
        <is>
          <t xml:space="preserve">This nugget contains learning material and questions on how to discover if something is true or false. </t>
        </is>
      </c>
      <c r="E23" s="12" t="inlineStr">
        <is>
          <t>837b96d7-c870-4dd8-aad1-69a18d9fc141</t>
        </is>
      </c>
    </row>
    <row r="24" ht="45" customHeight="1">
      <c r="A24" s="12" t="inlineStr">
        <is>
          <t>Identifying Details</t>
        </is>
      </c>
      <c r="B24" s="12" t="inlineStr">
        <is>
          <t>Identifying Details</t>
        </is>
      </c>
      <c r="C24" s="13" t="inlineStr">
        <is>
          <t>Number Questions [PR3.04]</t>
        </is>
      </c>
      <c r="D24" s="12" t="inlineStr">
        <is>
          <t xml:space="preserve">This nugget contains learning material and questions on how to scan for numbers in a text. </t>
        </is>
      </c>
      <c r="E24" s="12" t="inlineStr">
        <is>
          <t>5bc4718f-8981-45fe-9529-75c7cfb3984d</t>
        </is>
      </c>
    </row>
    <row r="25" ht="45" customHeight="1">
      <c r="A25" s="12" t="inlineStr">
        <is>
          <t>Identifying Details</t>
        </is>
      </c>
      <c r="B25" s="12" t="inlineStr">
        <is>
          <t>Identifying Details</t>
        </is>
      </c>
      <c r="C25" s="13" t="inlineStr">
        <is>
          <t>Writing Short Answers [PR3.05]</t>
        </is>
      </c>
      <c r="D25" s="12" t="inlineStr">
        <is>
          <t xml:space="preserve">This nugget contains learning material and questions on how to answer questions that require a short answer taken from the text. </t>
        </is>
      </c>
      <c r="E25" s="12" t="inlineStr">
        <is>
          <t>f8199793-4def-4697-82e2-daf00cba65e0</t>
        </is>
      </c>
    </row>
    <row r="26" ht="45" customHeight="1">
      <c r="A26" s="12" t="inlineStr">
        <is>
          <t>Identifying Details</t>
        </is>
      </c>
      <c r="B26" s="12" t="inlineStr">
        <is>
          <t>Identifying Details</t>
        </is>
      </c>
      <c r="C26" s="13" t="inlineStr">
        <is>
          <t>Describing Images [PR3.06]</t>
        </is>
      </c>
      <c r="D26" s="12" t="inlineStr">
        <is>
          <t xml:space="preserve">This nugget contains learning material and questions on how to interpret the description of characters or objects. </t>
        </is>
      </c>
      <c r="E26" s="12" t="inlineStr">
        <is>
          <t>215ea8ac-c332-47c0-aa71-41479376d532</t>
        </is>
      </c>
    </row>
    <row r="27" ht="45" customHeight="1">
      <c r="A27" s="12" t="inlineStr">
        <is>
          <t>Identifying Details</t>
        </is>
      </c>
      <c r="B27" s="12" t="inlineStr">
        <is>
          <t>Identifying Details</t>
        </is>
      </c>
      <c r="C27" s="13" t="inlineStr">
        <is>
          <t>Finding Answers and Explaining Them [PR3.07]</t>
        </is>
      </c>
      <c r="D27" s="12" t="inlineStr">
        <is>
          <t xml:space="preserve">This nugget contains learning material and questions on how find answers in the text and how to explain them. </t>
        </is>
      </c>
      <c r="E27" s="12" t="inlineStr">
        <is>
          <t>48b26ace-dbef-43f0-8749-9b33360f279d</t>
        </is>
      </c>
    </row>
    <row r="28" ht="45" customHeight="1">
      <c r="A28" s="12" t="inlineStr">
        <is>
          <t>Identifying Details</t>
        </is>
      </c>
      <c r="B28" s="12" t="inlineStr">
        <is>
          <t>Identifying Details</t>
        </is>
      </c>
      <c r="C28" s="13" t="inlineStr">
        <is>
          <t>Finding Dates [PR3.08]</t>
        </is>
      </c>
      <c r="D28" s="12" t="inlineStr">
        <is>
          <t xml:space="preserve">This nugget contains learning material and questions on how to scan for dates in the text and to connect the date to an event. </t>
        </is>
      </c>
      <c r="E28" s="12" t="inlineStr">
        <is>
          <t>b755abe6-1fdb-43d2-a342-67e487c84737</t>
        </is>
      </c>
    </row>
    <row r="29" ht="45" customHeight="1">
      <c r="A29" s="12" t="inlineStr">
        <is>
          <t>Identifying Details</t>
        </is>
      </c>
      <c r="B29" s="12" t="inlineStr">
        <is>
          <t>Identifying Details</t>
        </is>
      </c>
      <c r="C29" s="13" t="inlineStr">
        <is>
          <t>Ordering Events [PR3.09]</t>
        </is>
      </c>
      <c r="D29" s="12" t="inlineStr">
        <is>
          <t xml:space="preserve">This nugget contains learning material and questions on how to order events in a a non-fiction text. </t>
        </is>
      </c>
      <c r="E29" s="12" t="inlineStr">
        <is>
          <t>5f41ad79-16dd-4f04-8012-1f8c7011653b</t>
        </is>
      </c>
    </row>
    <row r="30" ht="45" customHeight="1">
      <c r="A30" s="12" t="inlineStr">
        <is>
          <t>Summarising</t>
        </is>
      </c>
      <c r="B30" s="12" t="inlineStr">
        <is>
          <t>Summarising</t>
        </is>
      </c>
      <c r="C30" s="13" t="inlineStr">
        <is>
          <t>Diagnostic: Summary [PR0.03]</t>
        </is>
      </c>
      <c r="D30" s="12" t="inlineStr"/>
      <c r="E30" s="12" t="inlineStr">
        <is>
          <t>cd0bfef7-8ce0-4a36-a5cf-75d9ea1f49f7</t>
        </is>
      </c>
    </row>
    <row r="31" ht="45" customHeight="1">
      <c r="A31" s="12" t="inlineStr">
        <is>
          <t>Summarising</t>
        </is>
      </c>
      <c r="B31" s="12" t="inlineStr">
        <is>
          <t>Summarising</t>
        </is>
      </c>
      <c r="C31" s="13" t="inlineStr">
        <is>
          <t>Introduction to Summary [PR4.01]</t>
        </is>
      </c>
      <c r="D31" s="12" t="inlineStr">
        <is>
          <t>This nugget contains learning material and questions on what a summary is and how to match a summary to a paragraph.</t>
        </is>
      </c>
      <c r="E31" s="12" t="inlineStr">
        <is>
          <t>81bf22f1-27ab-4bf9-abfe-450be1eb43fa</t>
        </is>
      </c>
    </row>
    <row r="32" ht="45" customHeight="1">
      <c r="A32" s="12" t="inlineStr">
        <is>
          <t>Summarising</t>
        </is>
      </c>
      <c r="B32" s="12" t="inlineStr">
        <is>
          <t>Summarising</t>
        </is>
      </c>
      <c r="C32" s="13" t="inlineStr">
        <is>
          <t>Summarising [PR4.02]</t>
        </is>
      </c>
      <c r="D32" s="12" t="inlineStr">
        <is>
          <t>This nugget contains learning material and questions on what a summary is and how to match a summary to a text.</t>
        </is>
      </c>
      <c r="E32" s="12" t="inlineStr">
        <is>
          <t>b119d7de-cd1b-4e4a-b0b4-c3fd78a96f7f</t>
        </is>
      </c>
    </row>
    <row r="33" ht="45" customHeight="1">
      <c r="A33" s="12" t="inlineStr">
        <is>
          <t>Summarising</t>
        </is>
      </c>
      <c r="B33" s="12" t="inlineStr">
        <is>
          <t>Summarising</t>
        </is>
      </c>
      <c r="C33" s="13" t="inlineStr">
        <is>
          <t>Summary - Ordering Events [PR4.03]</t>
        </is>
      </c>
      <c r="D33" s="12" t="inlineStr">
        <is>
          <t xml:space="preserve">This nugget contains learning material and questions on summaries of events and how to order events in a fiction text. </t>
        </is>
      </c>
      <c r="E33" s="12" t="inlineStr">
        <is>
          <t>23ea9d90-816a-4f9c-80d8-4e51043a275e</t>
        </is>
      </c>
    </row>
    <row r="34" ht="45" customHeight="1">
      <c r="A34" s="12" t="inlineStr">
        <is>
          <t>Summarising</t>
        </is>
      </c>
      <c r="B34" s="12" t="inlineStr">
        <is>
          <t>Summarising</t>
        </is>
      </c>
      <c r="C34" s="13" t="inlineStr">
        <is>
          <t>Summary - Summarising Paragraphs [PR4.04]</t>
        </is>
      </c>
      <c r="D34" s="12" t="inlineStr">
        <is>
          <t xml:space="preserve">This nugget contains learning material and questions on looking at summaries of paragraphs and ordering paragraphs. </t>
        </is>
      </c>
      <c r="E34" s="12" t="inlineStr">
        <is>
          <t>847e38f3-2d9b-4b3e-a831-a3f05d3519e5</t>
        </is>
      </c>
    </row>
    <row r="35" ht="45" customHeight="1">
      <c r="A35" s="12" t="inlineStr">
        <is>
          <t>Inferences</t>
        </is>
      </c>
      <c r="B35" s="12" t="inlineStr">
        <is>
          <t>Inferences</t>
        </is>
      </c>
      <c r="C35" s="13" t="inlineStr">
        <is>
          <t>Diagnostic: Inference (Fiction) [PR0.04]</t>
        </is>
      </c>
      <c r="D35" s="12" t="inlineStr"/>
      <c r="E35" s="12" t="inlineStr">
        <is>
          <t>d4d593ed-ad27-4f27-8786-6f77184db2ef</t>
        </is>
      </c>
    </row>
    <row r="36" ht="45" customHeight="1">
      <c r="A36" s="12" t="inlineStr">
        <is>
          <t>Inferences</t>
        </is>
      </c>
      <c r="B36" s="12" t="inlineStr">
        <is>
          <t>Inferences</t>
        </is>
      </c>
      <c r="C36" s="13" t="inlineStr">
        <is>
          <t>Diagnostic: Inference (Poetry) [PR0.05]</t>
        </is>
      </c>
      <c r="D36" s="12" t="inlineStr"/>
      <c r="E36" s="12" t="inlineStr">
        <is>
          <t>560172f7-a88d-411c-834c-315d6a6534fc</t>
        </is>
      </c>
    </row>
    <row r="37" ht="45" customHeight="1">
      <c r="A37" s="12" t="inlineStr">
        <is>
          <t>Inferences</t>
        </is>
      </c>
      <c r="B37" s="12" t="inlineStr">
        <is>
          <t>Inferences</t>
        </is>
      </c>
      <c r="C37" s="13" t="inlineStr">
        <is>
          <t>Opinions [PR5.01]</t>
        </is>
      </c>
      <c r="D37" s="12" t="inlineStr">
        <is>
          <t xml:space="preserve">This nugget contains learning material and questions on identifying opinions. </t>
        </is>
      </c>
      <c r="E37" s="12" t="inlineStr">
        <is>
          <t>8fa080c7-8252-4910-8028-386a3eacba9d</t>
        </is>
      </c>
    </row>
    <row r="38" ht="45" customHeight="1">
      <c r="A38" s="12" t="inlineStr">
        <is>
          <t>Inferences</t>
        </is>
      </c>
      <c r="B38" s="12" t="inlineStr">
        <is>
          <t>Inferences</t>
        </is>
      </c>
      <c r="C38" s="13" t="inlineStr">
        <is>
          <t>Facts [PR5.02]</t>
        </is>
      </c>
      <c r="D38" s="12" t="inlineStr">
        <is>
          <t xml:space="preserve">This nugget contains learning material and questions on identifying facts. </t>
        </is>
      </c>
      <c r="E38" s="12" t="inlineStr">
        <is>
          <t>f63f3e00-68c4-443b-ac64-784b7e330376</t>
        </is>
      </c>
    </row>
    <row r="39" ht="45" customHeight="1">
      <c r="A39" s="12" t="inlineStr">
        <is>
          <t>Inferences</t>
        </is>
      </c>
      <c r="B39" s="12" t="inlineStr">
        <is>
          <t>Inferences</t>
        </is>
      </c>
      <c r="C39" s="13" t="inlineStr">
        <is>
          <t>Introduction to Characters [PR5.03]</t>
        </is>
      </c>
      <c r="D39" s="12" t="inlineStr">
        <is>
          <t xml:space="preserve">This nugget contains learning material and questions on inferring character's actions. </t>
        </is>
      </c>
      <c r="E39" s="12" t="inlineStr">
        <is>
          <t>93a0856b-f112-4257-9dfc-39d4b4381908</t>
        </is>
      </c>
    </row>
    <row r="40" ht="45" customHeight="1">
      <c r="A40" s="12" t="inlineStr">
        <is>
          <t>Inferences</t>
        </is>
      </c>
      <c r="B40" s="12" t="inlineStr">
        <is>
          <t>Inferences</t>
        </is>
      </c>
      <c r="C40" s="13" t="inlineStr">
        <is>
          <t>Impressions [PR5.04]</t>
        </is>
      </c>
      <c r="D40" s="12" t="inlineStr">
        <is>
          <t xml:space="preserve">This nugget contains learning material and questions on impressions gained from texts. </t>
        </is>
      </c>
      <c r="E40" s="12" t="inlineStr">
        <is>
          <t>f272f48e-d612-41be-b4be-3ede4392f292</t>
        </is>
      </c>
    </row>
    <row r="41" ht="45" customHeight="1">
      <c r="A41" s="12" t="inlineStr">
        <is>
          <t>Inferences</t>
        </is>
      </c>
      <c r="B41" s="12" t="inlineStr">
        <is>
          <t>Inferences</t>
        </is>
      </c>
      <c r="C41" s="13" t="inlineStr">
        <is>
          <t>Understanding Characters [PR5.05]</t>
        </is>
      </c>
      <c r="D41" s="12" t="inlineStr">
        <is>
          <t xml:space="preserve">This nugget contains learning material and questions on inferring from characters' actions and supporting answers with evidence. </t>
        </is>
      </c>
      <c r="E41" s="12" t="inlineStr">
        <is>
          <t>20cf040a-6d66-4114-a744-4cd87213a1d4</t>
        </is>
      </c>
    </row>
    <row r="42" ht="45" customHeight="1">
      <c r="A42" s="12" t="inlineStr">
        <is>
          <t>Inferences</t>
        </is>
      </c>
      <c r="B42" s="12" t="inlineStr">
        <is>
          <t>Inferences</t>
        </is>
      </c>
      <c r="C42" s="13" t="inlineStr">
        <is>
          <t>Understanding the Whole Text [PR5.06]</t>
        </is>
      </c>
      <c r="D42" s="12" t="inlineStr">
        <is>
          <t xml:space="preserve">This nugget contains learning material and questions on how to understand the whole text. </t>
        </is>
      </c>
      <c r="E42" s="12" t="inlineStr">
        <is>
          <t>267b21be-232d-41ec-a7a4-9bfc10a04515</t>
        </is>
      </c>
    </row>
    <row r="43" ht="45" customHeight="1">
      <c r="A43" s="12" t="inlineStr">
        <is>
          <t>Inferences</t>
        </is>
      </c>
      <c r="B43" s="12" t="inlineStr">
        <is>
          <t>Inferences</t>
        </is>
      </c>
      <c r="C43" s="13" t="inlineStr">
        <is>
          <t>Inferences in Poetry [PR5.07]</t>
        </is>
      </c>
      <c r="D43" s="12" t="inlineStr">
        <is>
          <t xml:space="preserve">This nugget contains learning material and questions on inference in poetry. </t>
        </is>
      </c>
      <c r="E43" s="12" t="inlineStr">
        <is>
          <t>de357345-9f10-43f9-b37d-2e3536b81352</t>
        </is>
      </c>
    </row>
    <row r="44" ht="45" customHeight="1">
      <c r="A44" s="12" t="inlineStr">
        <is>
          <t>Inferences</t>
        </is>
      </c>
      <c r="B44" s="12" t="inlineStr">
        <is>
          <t>Inferences</t>
        </is>
      </c>
      <c r="C44" s="13" t="inlineStr">
        <is>
          <t>Clues in the Text [PR5.08]</t>
        </is>
      </c>
      <c r="D44" s="12" t="inlineStr">
        <is>
          <t xml:space="preserve">This nugget contains learning material and questions on finding clues in the text. </t>
        </is>
      </c>
      <c r="E44" s="12" t="inlineStr">
        <is>
          <t>cfbc3d9f-fe47-413a-9150-2dced59f4a9a</t>
        </is>
      </c>
    </row>
    <row r="45" ht="45" customHeight="1">
      <c r="A45" s="12" t="inlineStr">
        <is>
          <t>Inferences</t>
        </is>
      </c>
      <c r="B45" s="12" t="inlineStr">
        <is>
          <t>Inferences</t>
        </is>
      </c>
      <c r="C45" s="13" t="inlineStr">
        <is>
          <t>Understanding Actions [PR5.09]</t>
        </is>
      </c>
      <c r="D45" s="12" t="inlineStr">
        <is>
          <t xml:space="preserve">This nugget contains learning material and questions on inferring from the action of characters or objects in a text. </t>
        </is>
      </c>
      <c r="E45" s="12" t="inlineStr">
        <is>
          <t>010b6d9b-1d9f-4bf6-aea1-2b7f66f2f61e</t>
        </is>
      </c>
    </row>
    <row r="46" ht="45" customHeight="1">
      <c r="A46" s="12" t="inlineStr">
        <is>
          <t>Inferences</t>
        </is>
      </c>
      <c r="B46" s="12" t="inlineStr">
        <is>
          <t>Inferences</t>
        </is>
      </c>
      <c r="C46" s="13" t="inlineStr">
        <is>
          <t>Inferring from Description [PR5.10]</t>
        </is>
      </c>
      <c r="D46" s="12" t="inlineStr">
        <is>
          <t xml:space="preserve">This nugget contains learning material and questions on inferring from description. </t>
        </is>
      </c>
      <c r="E46" s="12" t="inlineStr">
        <is>
          <t>ec6f69ef-be6a-418a-a0fb-c396d8d3c8db</t>
        </is>
      </c>
    </row>
    <row r="47" ht="45" customHeight="1">
      <c r="A47" s="12" t="inlineStr">
        <is>
          <t>Inferences</t>
        </is>
      </c>
      <c r="B47" s="12" t="inlineStr">
        <is>
          <t>Inferences</t>
        </is>
      </c>
      <c r="C47" s="13" t="inlineStr">
        <is>
          <t>Finding Evidence [PR5.11]</t>
        </is>
      </c>
      <c r="D47" s="12" t="inlineStr">
        <is>
          <t xml:space="preserve">This nugget contains learning material and questions on finding evidence in the text. </t>
        </is>
      </c>
      <c r="E47" s="12" t="inlineStr">
        <is>
          <t>1e971fef-cfc9-400d-897c-91b8f9344f93</t>
        </is>
      </c>
    </row>
    <row r="48" ht="45" customHeight="1">
      <c r="A48" s="12" t="inlineStr">
        <is>
          <t>Inferences</t>
        </is>
      </c>
      <c r="B48" s="12" t="inlineStr">
        <is>
          <t>Inferences</t>
        </is>
      </c>
      <c r="C48" s="13" t="inlineStr">
        <is>
          <t>PEE Characters [PR5.12]</t>
        </is>
      </c>
      <c r="D48" s="12" t="inlineStr">
        <is>
          <t xml:space="preserve">This nugget contains learning material and questions on writing PEE paragraphs about characters. </t>
        </is>
      </c>
      <c r="E48" s="12" t="inlineStr">
        <is>
          <t>1927aa34-f99b-417f-b525-9bbc76a30442</t>
        </is>
      </c>
    </row>
    <row r="49" ht="45" customHeight="1">
      <c r="A49" s="12" t="inlineStr">
        <is>
          <t>Inferences</t>
        </is>
      </c>
      <c r="B49" s="12" t="inlineStr">
        <is>
          <t>Inferences</t>
        </is>
      </c>
      <c r="C49" s="13" t="inlineStr">
        <is>
          <t>PEE [PR5.13]</t>
        </is>
      </c>
      <c r="D49" s="12" t="inlineStr">
        <is>
          <t>This nugget contains learning material and questions on writing PEE paragraphs.</t>
        </is>
      </c>
      <c r="E49" s="12" t="inlineStr">
        <is>
          <t>3ab9bc4e-67f7-43de-9492-44773611f2f7</t>
        </is>
      </c>
    </row>
    <row r="50" ht="45" customHeight="1">
      <c r="A50" s="12" t="inlineStr">
        <is>
          <t>Language</t>
        </is>
      </c>
      <c r="B50" s="12" t="inlineStr">
        <is>
          <t>Language</t>
        </is>
      </c>
      <c r="C50" s="13" t="inlineStr">
        <is>
          <t>Diagnostic: Language [PR0.06]</t>
        </is>
      </c>
      <c r="D50" s="12" t="inlineStr"/>
      <c r="E50" s="12" t="inlineStr">
        <is>
          <t>70266a71-eb0d-47fd-b790-dfe618eb93ab</t>
        </is>
      </c>
    </row>
    <row r="51" ht="45" customHeight="1">
      <c r="A51" s="12" t="inlineStr">
        <is>
          <t>Language</t>
        </is>
      </c>
      <c r="B51" s="12" t="inlineStr">
        <is>
          <t>Language</t>
        </is>
      </c>
      <c r="C51" s="13" t="inlineStr">
        <is>
          <t>Onomatopoeia [PR6.01]</t>
        </is>
      </c>
      <c r="D51" s="12" t="inlineStr">
        <is>
          <t>This nugget contains learning material and questions on the use of onomatopoeia.</t>
        </is>
      </c>
      <c r="E51" s="12" t="inlineStr">
        <is>
          <t>a671b70d-393d-4926-8706-b1dee15c6bb6</t>
        </is>
      </c>
    </row>
    <row r="52" ht="45" customHeight="1">
      <c r="A52" s="12" t="inlineStr">
        <is>
          <t>Language</t>
        </is>
      </c>
      <c r="B52" s="12" t="inlineStr">
        <is>
          <t>Language</t>
        </is>
      </c>
      <c r="C52" s="13" t="inlineStr">
        <is>
          <t>Similes [PR6.02]</t>
        </is>
      </c>
      <c r="D52" s="12" t="inlineStr">
        <is>
          <t>This nugget contains learning material and questions on similes.</t>
        </is>
      </c>
      <c r="E52" s="12" t="inlineStr">
        <is>
          <t>b9d8b2c6-e461-4434-abee-1d71719ddd35</t>
        </is>
      </c>
    </row>
    <row r="53" ht="45" customHeight="1">
      <c r="A53" s="12" t="inlineStr">
        <is>
          <t>Language</t>
        </is>
      </c>
      <c r="B53" s="12" t="inlineStr">
        <is>
          <t>Language</t>
        </is>
      </c>
      <c r="C53" s="13" t="inlineStr">
        <is>
          <t>Alliteration [PR6.03]</t>
        </is>
      </c>
      <c r="D53" s="12" t="inlineStr">
        <is>
          <t>This nugget contains learning material and questions on alliteration.</t>
        </is>
      </c>
      <c r="E53" s="12" t="inlineStr">
        <is>
          <t>d5e520ba-7714-453e-8b49-30d687cff61b</t>
        </is>
      </c>
    </row>
    <row r="54" ht="45" customHeight="1">
      <c r="A54" s="12" t="inlineStr">
        <is>
          <t>Language</t>
        </is>
      </c>
      <c r="B54" s="12" t="inlineStr">
        <is>
          <t>Language</t>
        </is>
      </c>
      <c r="C54" s="13" t="inlineStr">
        <is>
          <t>Metaphors [PR6.04]</t>
        </is>
      </c>
      <c r="D54" s="12" t="inlineStr">
        <is>
          <t>This nugget contains learning material and questions on metaphors.</t>
        </is>
      </c>
      <c r="E54" s="12" t="inlineStr">
        <is>
          <t>b1a1262a-ede4-48de-b7d9-607c553b47a7</t>
        </is>
      </c>
    </row>
    <row r="55" ht="45" customHeight="1">
      <c r="A55" s="12" t="inlineStr">
        <is>
          <t>Language</t>
        </is>
      </c>
      <c r="B55" s="12" t="inlineStr">
        <is>
          <t>Language</t>
        </is>
      </c>
      <c r="C55" s="13" t="inlineStr">
        <is>
          <t>Imagery [PR6.05]</t>
        </is>
      </c>
      <c r="D55" s="12" t="inlineStr">
        <is>
          <t>This nugget contains learning material and questions on imagery.</t>
        </is>
      </c>
      <c r="E55" s="12" t="inlineStr">
        <is>
          <t>3d847c45-827e-4623-9694-3073d20b89f0</t>
        </is>
      </c>
    </row>
    <row r="56" ht="45" customHeight="1">
      <c r="A56" s="12" t="inlineStr">
        <is>
          <t>Language</t>
        </is>
      </c>
      <c r="B56" s="12" t="inlineStr">
        <is>
          <t>Language</t>
        </is>
      </c>
      <c r="C56" s="13" t="inlineStr">
        <is>
          <t>Personification [PR6.06]</t>
        </is>
      </c>
      <c r="D56" s="12" t="inlineStr">
        <is>
          <t>This nugget contains learning material and questions on personification.</t>
        </is>
      </c>
      <c r="E56" s="12" t="inlineStr">
        <is>
          <t>3a1a0c45-44db-40a0-afc0-170577b14785</t>
        </is>
      </c>
    </row>
    <row r="57" ht="45" customHeight="1">
      <c r="A57" s="12" t="inlineStr">
        <is>
          <t>Language</t>
        </is>
      </c>
      <c r="B57" s="12" t="inlineStr">
        <is>
          <t>Language</t>
        </is>
      </c>
      <c r="C57" s="13" t="inlineStr">
        <is>
          <t>Vocabulary Choice [PR6.07]</t>
        </is>
      </c>
      <c r="D57" s="12" t="inlineStr">
        <is>
          <t>This nugget contains learning material and questions on vocabulary choice.</t>
        </is>
      </c>
      <c r="E57" s="12" t="inlineStr">
        <is>
          <t>bede8901-1a94-4e90-9a8e-8aaa0b22e0e1</t>
        </is>
      </c>
    </row>
    <row r="58" ht="45" customHeight="1">
      <c r="A58" s="12" t="inlineStr">
        <is>
          <t>Language</t>
        </is>
      </c>
      <c r="B58" s="12" t="inlineStr">
        <is>
          <t>Language</t>
        </is>
      </c>
      <c r="C58" s="13" t="inlineStr">
        <is>
          <t>Introduction to Poetry [PR6.08]</t>
        </is>
      </c>
      <c r="D58" s="12" t="inlineStr">
        <is>
          <t>This nugget contains learning material and questions on poetry.</t>
        </is>
      </c>
      <c r="E58" s="12" t="inlineStr">
        <is>
          <t>ffb2354a-498b-473b-91e7-1b5ac39094cd</t>
        </is>
      </c>
    </row>
    <row r="59" ht="45" customHeight="1">
      <c r="A59" s="12" t="inlineStr">
        <is>
          <t>Structure, Prediction and Comparison</t>
        </is>
      </c>
      <c r="B59" s="12" t="inlineStr">
        <is>
          <t>Structure, Prediction and Comparison</t>
        </is>
      </c>
      <c r="C59" s="13" t="inlineStr">
        <is>
          <t>Diagnostic: Prediction and Comparison [PR0.07]</t>
        </is>
      </c>
      <c r="D59" s="12" t="inlineStr"/>
      <c r="E59" s="12" t="inlineStr">
        <is>
          <t>73364e29-c55d-4ea9-a226-2365ec6cd5d3</t>
        </is>
      </c>
    </row>
    <row r="60" ht="45" customHeight="1">
      <c r="A60" s="12" t="inlineStr">
        <is>
          <t>Structure, Prediction and Comparison</t>
        </is>
      </c>
      <c r="B60" s="12" t="inlineStr">
        <is>
          <t>Structure, Prediction and Comparison</t>
        </is>
      </c>
      <c r="C60" s="13" t="inlineStr">
        <is>
          <t>Structure [PR7.01]</t>
        </is>
      </c>
      <c r="D60" s="12" t="inlineStr">
        <is>
          <t>This nugget contains learning material and questions on the use of structure.</t>
        </is>
      </c>
      <c r="E60" s="12" t="inlineStr">
        <is>
          <t>890b4a8a-5975-4ac8-8437-8bd1b7e6f9c4</t>
        </is>
      </c>
    </row>
    <row r="61" ht="45" customHeight="1">
      <c r="A61" s="12" t="inlineStr">
        <is>
          <t>Structure, Prediction and Comparison</t>
        </is>
      </c>
      <c r="B61" s="12" t="inlineStr">
        <is>
          <t>Structure, Prediction and Comparison</t>
        </is>
      </c>
      <c r="C61" s="13" t="inlineStr">
        <is>
          <t>Prediction [PR7.02]</t>
        </is>
      </c>
      <c r="D61" s="12" t="inlineStr">
        <is>
          <t>This nugget contains learning material and questions on prediction.</t>
        </is>
      </c>
      <c r="E61" s="12" t="inlineStr">
        <is>
          <t>7b0d4f29-bf40-423b-8bfe-0ca3ab30b821</t>
        </is>
      </c>
    </row>
    <row r="62" ht="45" customHeight="1">
      <c r="A62" s="12" t="inlineStr">
        <is>
          <t>Structure, Prediction and Comparison</t>
        </is>
      </c>
      <c r="B62" s="12" t="inlineStr">
        <is>
          <t>Structure, Prediction and Comparison</t>
        </is>
      </c>
      <c r="C62" s="13" t="inlineStr">
        <is>
          <t>Comparing Changes [PR7.03]</t>
        </is>
      </c>
      <c r="D62" s="12" t="inlineStr">
        <is>
          <t>This nugget contains learning material and questions on comparing changes.</t>
        </is>
      </c>
      <c r="E62" s="12" t="inlineStr">
        <is>
          <t>a927f30c-862d-4f3b-b75d-d694c09ab0dd</t>
        </is>
      </c>
    </row>
    <row r="63" ht="45" customHeight="1">
      <c r="A63" s="12" t="inlineStr">
        <is>
          <t>Structure, Prediction and Comparison</t>
        </is>
      </c>
      <c r="B63" s="12" t="inlineStr">
        <is>
          <t>Structure, Prediction and Comparison</t>
        </is>
      </c>
      <c r="C63" s="13" t="inlineStr">
        <is>
          <t>Structure of a Text [PR7.04]</t>
        </is>
      </c>
      <c r="D63" s="12" t="inlineStr">
        <is>
          <t>This nugget contains learning material and questions on the structure of a text.</t>
        </is>
      </c>
      <c r="E63" s="12" t="inlineStr">
        <is>
          <t>2836de89-664f-4bb6-8ab0-c3f33901e920</t>
        </is>
      </c>
    </row>
    <row r="64" ht="45" customHeight="1">
      <c r="A64" s="12" t="inlineStr">
        <is>
          <t>Structure, Prediction and Comparison</t>
        </is>
      </c>
      <c r="B64" s="12" t="inlineStr">
        <is>
          <t>Structure, Prediction and Comparison</t>
        </is>
      </c>
      <c r="C64" s="13" t="inlineStr">
        <is>
          <t>Comparing Similarities and Differences [PR7.05]</t>
        </is>
      </c>
      <c r="D64" s="12" t="inlineStr">
        <is>
          <t>This nugget contains learning material and questions on comparing similarities and differences in a text.</t>
        </is>
      </c>
      <c r="E64" s="12" t="inlineStr">
        <is>
          <t>3d7fb4f7-37df-4588-818a-e656786940d9</t>
        </is>
      </c>
    </row>
    <row r="65" ht="45" customHeight="1">
      <c r="A65" s="12" t="inlineStr">
        <is>
          <t>Reading Practice</t>
        </is>
      </c>
      <c r="B65" s="12" t="inlineStr">
        <is>
          <t>Fiction</t>
        </is>
      </c>
      <c r="C65" s="13" t="inlineStr">
        <is>
          <t>A Little Princess [PR8.01]</t>
        </is>
      </c>
      <c r="D65" s="12" t="inlineStr">
        <is>
          <t>This nugget contains practice questions focusing on understanding vocabulary, inference skills and identifying details.</t>
        </is>
      </c>
      <c r="E65" s="12" t="inlineStr">
        <is>
          <t>95529835-95c7-4ac1-b95e-6c509b0ebb52</t>
        </is>
      </c>
    </row>
    <row r="66" ht="45" customHeight="1">
      <c r="A66" s="12" t="inlineStr">
        <is>
          <t>Reading Practice</t>
        </is>
      </c>
      <c r="B66" s="12" t="inlineStr">
        <is>
          <t>Fiction</t>
        </is>
      </c>
      <c r="C66" s="13" t="inlineStr">
        <is>
          <t>My New Puppy [PR8.02]</t>
        </is>
      </c>
      <c r="D66" s="12" t="inlineStr">
        <is>
          <t>This nugget contains practice questions focusing on all reading skills.</t>
        </is>
      </c>
      <c r="E66" s="12" t="inlineStr">
        <is>
          <t>c15cdf23-744a-4159-a866-a1b15c9d01f1</t>
        </is>
      </c>
    </row>
    <row r="67" ht="45" customHeight="1">
      <c r="A67" s="12" t="inlineStr">
        <is>
          <t>Reading Practice</t>
        </is>
      </c>
      <c r="B67" s="12" t="inlineStr">
        <is>
          <t>Fiction</t>
        </is>
      </c>
      <c r="C67" s="13" t="inlineStr">
        <is>
          <t>Day One [PR8.03]</t>
        </is>
      </c>
      <c r="D67" s="12" t="inlineStr">
        <is>
          <t>This nugget contains practice questions focusing on identifying vocabulary and summarising skills.</t>
        </is>
      </c>
      <c r="E67" s="12" t="inlineStr">
        <is>
          <t>2fe76df2-26ba-42ac-80d3-b96a43733095</t>
        </is>
      </c>
    </row>
    <row r="68" ht="45" customHeight="1">
      <c r="A68" s="12" t="inlineStr">
        <is>
          <t>Reading Practice</t>
        </is>
      </c>
      <c r="B68" s="12" t="inlineStr">
        <is>
          <t>Fiction</t>
        </is>
      </c>
      <c r="C68" s="13" t="inlineStr">
        <is>
          <t>The Nightmare Holiday! [PR8.04]</t>
        </is>
      </c>
      <c r="D68" s="12" t="inlineStr">
        <is>
          <t xml:space="preserve">This nugget contains practice questions focusing on all inference skills and vocabulary questions. </t>
        </is>
      </c>
      <c r="E68" s="12" t="inlineStr">
        <is>
          <t>2eda6954-a0a2-4ad4-9d41-07f4c8e8ad5f</t>
        </is>
      </c>
    </row>
    <row r="69" ht="45" customHeight="1">
      <c r="A69" s="12" t="inlineStr">
        <is>
          <t>Reading Practice</t>
        </is>
      </c>
      <c r="B69" s="12" t="inlineStr">
        <is>
          <t>Fiction</t>
        </is>
      </c>
      <c r="C69" s="13" t="inlineStr">
        <is>
          <t>Late, for a Very Important Date! [PR8.05]</t>
        </is>
      </c>
      <c r="D69" s="12" t="inlineStr">
        <is>
          <t>This nugget contains practice questions focusing on all reading skills.</t>
        </is>
      </c>
      <c r="E69" s="12" t="inlineStr">
        <is>
          <t>ec28258d-6aba-4f56-af89-d8d664e4f128</t>
        </is>
      </c>
    </row>
    <row r="70" ht="45" customHeight="1">
      <c r="A70" s="12" t="inlineStr">
        <is>
          <t>Reading Practice</t>
        </is>
      </c>
      <c r="B70" s="12" t="inlineStr">
        <is>
          <t>Fiction</t>
        </is>
      </c>
      <c r="C70" s="13" t="inlineStr">
        <is>
          <t>Bookworm [PR8.06]</t>
        </is>
      </c>
      <c r="D70" s="12" t="inlineStr">
        <is>
          <t>This nugget contains practice questions focusing mostly on inference skills and identifying vocabulary.</t>
        </is>
      </c>
      <c r="E70" s="12" t="inlineStr">
        <is>
          <t>d3709c66-c3ed-41a9-a109-74eef0872986</t>
        </is>
      </c>
    </row>
    <row r="71" ht="45" customHeight="1">
      <c r="A71" s="12" t="inlineStr">
        <is>
          <t>Reading Practice</t>
        </is>
      </c>
      <c r="B71" s="12" t="inlineStr">
        <is>
          <t>Fiction</t>
        </is>
      </c>
      <c r="C71" s="13" t="inlineStr">
        <is>
          <t>Jayda's Discovery [PR8.07]</t>
        </is>
      </c>
      <c r="D71" s="12" t="inlineStr">
        <is>
          <t>This nugget contains practice questions focusing on inference skills.</t>
        </is>
      </c>
      <c r="E71" s="12" t="inlineStr">
        <is>
          <t>4db42e46-1f67-4ef3-b178-7dce6dfa5922</t>
        </is>
      </c>
    </row>
    <row r="72" ht="45" customHeight="1">
      <c r="A72" s="12" t="inlineStr">
        <is>
          <t>Reading Practice</t>
        </is>
      </c>
      <c r="B72" s="12" t="inlineStr">
        <is>
          <t>Non-fiction</t>
        </is>
      </c>
      <c r="C72" s="13" t="inlineStr">
        <is>
          <t>Swallows [PR8.08]</t>
        </is>
      </c>
      <c r="D72" s="12" t="inlineStr">
        <is>
          <t>This nugget contains practice questions focusing on all reading skills.</t>
        </is>
      </c>
      <c r="E72" s="12" t="inlineStr">
        <is>
          <t>c7e45959-2c40-4e34-88d9-d618bf0d0654</t>
        </is>
      </c>
    </row>
    <row r="73" ht="45" customHeight="1">
      <c r="A73" s="12" t="inlineStr">
        <is>
          <t>Reading Practice</t>
        </is>
      </c>
      <c r="B73" s="12" t="inlineStr">
        <is>
          <t>Non-fiction</t>
        </is>
      </c>
      <c r="C73" s="13" t="inlineStr">
        <is>
          <t>Franklin D. Roosevelt [PR8.09]</t>
        </is>
      </c>
      <c r="D73" s="12" t="inlineStr">
        <is>
          <t>This nugget contains practice questions focusing on all reading skills.</t>
        </is>
      </c>
      <c r="E73" s="12" t="inlineStr">
        <is>
          <t>88a48626-8f1d-429f-9847-2142efd1dccc</t>
        </is>
      </c>
    </row>
    <row r="74" ht="45" customHeight="1">
      <c r="A74" s="12" t="inlineStr">
        <is>
          <t>Reading Practice</t>
        </is>
      </c>
      <c r="B74" s="12" t="inlineStr">
        <is>
          <t>Non-fiction</t>
        </is>
      </c>
      <c r="C74" s="13" t="inlineStr">
        <is>
          <t>Nelson Mandela [PR8.10]</t>
        </is>
      </c>
      <c r="D74" s="12" t="inlineStr">
        <is>
          <t xml:space="preserve">This nugget contains practice questions focusing on all reading skills. </t>
        </is>
      </c>
      <c r="E74" s="12" t="inlineStr">
        <is>
          <t>3025f70c-a813-49b5-ba0d-480d9377e517</t>
        </is>
      </c>
    </row>
    <row r="75" ht="45" customHeight="1">
      <c r="A75" s="12" t="inlineStr">
        <is>
          <t>Reading Practice</t>
        </is>
      </c>
      <c r="B75" s="12" t="inlineStr">
        <is>
          <t>Non-fiction</t>
        </is>
      </c>
      <c r="C75" s="13" t="inlineStr">
        <is>
          <t>Florence Nightingale [PR8.11]</t>
        </is>
      </c>
      <c r="D75" s="12" t="inlineStr">
        <is>
          <t xml:space="preserve">This nugget contains practice questions focusing on identifying word meaning. </t>
        </is>
      </c>
      <c r="E75" s="12" t="inlineStr">
        <is>
          <t>cc6b6d0f-e08a-417c-bfb0-c9e68b0ad9f1</t>
        </is>
      </c>
    </row>
    <row r="76" ht="45" customHeight="1">
      <c r="A76" s="12" t="inlineStr">
        <is>
          <t>Reading Practice</t>
        </is>
      </c>
      <c r="B76" s="12" t="inlineStr">
        <is>
          <t>Non-fiction</t>
        </is>
      </c>
      <c r="C76" s="13" t="inlineStr">
        <is>
          <t>Kipchoge: The Running Legend! [PR8.12]</t>
        </is>
      </c>
      <c r="D76" s="12" t="inlineStr">
        <is>
          <t xml:space="preserve">This nugget contains practice questions focusing on various reading skills. </t>
        </is>
      </c>
      <c r="E76" s="12" t="inlineStr">
        <is>
          <t>d8f666e2-90d6-41f3-a7ff-3d12b767377c</t>
        </is>
      </c>
    </row>
    <row r="77" ht="45" customHeight="1">
      <c r="A77" s="12" t="inlineStr">
        <is>
          <t>Reading Practice</t>
        </is>
      </c>
      <c r="B77" s="12" t="inlineStr">
        <is>
          <t>Non-fiction</t>
        </is>
      </c>
      <c r="C77" s="13" t="inlineStr">
        <is>
          <t>English Civil War [PR8.13]</t>
        </is>
      </c>
      <c r="D77" s="12" t="inlineStr">
        <is>
          <t xml:space="preserve">This nugget contains practice questions focusing on all reading skills. </t>
        </is>
      </c>
      <c r="E77" s="12" t="inlineStr">
        <is>
          <t>b8f4ffbc-8f0b-4102-ae27-152383136c33</t>
        </is>
      </c>
    </row>
    <row r="78" ht="45" customHeight="1">
      <c r="A78" s="12" t="inlineStr">
        <is>
          <t>Reading Practice</t>
        </is>
      </c>
      <c r="B78" s="12" t="inlineStr">
        <is>
          <t>Non-fiction</t>
        </is>
      </c>
      <c r="C78" s="13" t="inlineStr">
        <is>
          <t>Butterflies [PR8.14]</t>
        </is>
      </c>
      <c r="D78" s="12" t="inlineStr">
        <is>
          <t>Non-fiction practice questions with a vocabulary focus.</t>
        </is>
      </c>
      <c r="E78" s="12" t="inlineStr">
        <is>
          <t>25695a92-9fd2-4878-8530-b3694669ac83</t>
        </is>
      </c>
    </row>
    <row r="79" ht="45" customHeight="1">
      <c r="A79" s="12" t="inlineStr">
        <is>
          <t>Reading Practice</t>
        </is>
      </c>
      <c r="B79" s="12" t="inlineStr">
        <is>
          <t>Non-fiction</t>
        </is>
      </c>
      <c r="C79" s="13" t="inlineStr">
        <is>
          <t>Earthquakes [PR8.15]</t>
        </is>
      </c>
      <c r="D79" s="12" t="inlineStr">
        <is>
          <t>Non-fiction practice questions with a vocabulary focus.</t>
        </is>
      </c>
      <c r="E79" s="12" t="inlineStr">
        <is>
          <t>58302a1d-e465-400a-94eb-9ec55967bd72</t>
        </is>
      </c>
    </row>
    <row r="80" ht="45" customHeight="1">
      <c r="A80" s="12" t="inlineStr">
        <is>
          <t>Reading Practice</t>
        </is>
      </c>
      <c r="B80" s="12" t="inlineStr">
        <is>
          <t>Poetry</t>
        </is>
      </c>
      <c r="C80" s="13" t="inlineStr">
        <is>
          <t>Endangered Animals [PR8.16]</t>
        </is>
      </c>
      <c r="D80" s="12" t="inlineStr">
        <is>
          <t>This nugget contains practice questions focusing primarily on inference skills.</t>
        </is>
      </c>
      <c r="E80" s="12" t="inlineStr">
        <is>
          <t>a1d4ed23-53be-4f92-9ee3-9d90088ffeeb</t>
        </is>
      </c>
    </row>
    <row r="81" ht="45" customHeight="1">
      <c r="A81" s="12" t="inlineStr">
        <is>
          <t>Reading Practice</t>
        </is>
      </c>
      <c r="B81" s="12" t="inlineStr">
        <is>
          <t>Poetry</t>
        </is>
      </c>
      <c r="C81" s="13" t="inlineStr">
        <is>
          <t>The Giant in the Garden [PR8.17]</t>
        </is>
      </c>
      <c r="D81" s="12" t="inlineStr">
        <is>
          <t xml:space="preserve">This nugget contains practice questions focusing on inference skills. </t>
        </is>
      </c>
      <c r="E81" s="12" t="inlineStr">
        <is>
          <t>d1c6f4d8-c50c-4340-a29f-16865680ac87</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2026-07-17T09:03:47Z</dcterms:created>
  <dcterms:modified xsi:type="dcterms:W3CDTF">2026-07-17T09:03:47Z</dcterms:modified>
</cp:coreProperties>
</file>